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420" windowWidth="23715" windowHeight="1179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F123" i="1" l="1"/>
  <c r="F122" i="1"/>
  <c r="F121" i="1"/>
  <c r="F120" i="1"/>
  <c r="F118" i="1"/>
  <c r="F117" i="1"/>
  <c r="F116" i="1"/>
  <c r="F115" i="1"/>
  <c r="F114" i="1"/>
  <c r="F113" i="1"/>
  <c r="F111" i="1"/>
  <c r="F110" i="1"/>
  <c r="F109" i="1"/>
  <c r="F108" i="1"/>
  <c r="F107" i="1"/>
  <c r="F106" i="1"/>
  <c r="F104" i="1"/>
  <c r="F103" i="1"/>
  <c r="F102" i="1"/>
  <c r="F100" i="1"/>
  <c r="F99" i="1"/>
  <c r="F98" i="1"/>
  <c r="F97" i="1"/>
  <c r="F96" i="1"/>
  <c r="F94" i="1"/>
  <c r="F93" i="1"/>
  <c r="F92" i="1"/>
  <c r="F91" i="1"/>
  <c r="F90" i="1"/>
  <c r="F89" i="1"/>
  <c r="F88" i="1"/>
  <c r="F87" i="1"/>
  <c r="F86" i="1"/>
  <c r="F85" i="1"/>
  <c r="F84" i="1"/>
  <c r="F82" i="1"/>
  <c r="F81" i="1"/>
  <c r="F80" i="1"/>
  <c r="F79" i="1"/>
  <c r="F78" i="1"/>
  <c r="F77" i="1"/>
  <c r="F76" i="1"/>
  <c r="F75" i="1"/>
  <c r="F74" i="1"/>
  <c r="F73" i="1"/>
  <c r="F72" i="1"/>
  <c r="F70" i="1"/>
  <c r="F69" i="1"/>
  <c r="F68" i="1"/>
  <c r="F67" i="1"/>
  <c r="F66" i="1"/>
  <c r="F65" i="1"/>
  <c r="F64" i="1"/>
  <c r="F62" i="1"/>
  <c r="F61" i="1"/>
  <c r="F60" i="1"/>
  <c r="F59" i="1"/>
  <c r="F58" i="1"/>
  <c r="F57" i="1"/>
  <c r="F56" i="1"/>
  <c r="F55" i="1"/>
  <c r="F54" i="1"/>
  <c r="F53" i="1"/>
  <c r="F52" i="1"/>
  <c r="F50" i="1"/>
  <c r="F49" i="1"/>
  <c r="F48" i="1"/>
  <c r="F47" i="1"/>
  <c r="F46" i="1"/>
  <c r="F44" i="1"/>
  <c r="F43" i="1"/>
  <c r="F42" i="1"/>
  <c r="F41" i="1"/>
  <c r="F40" i="1"/>
  <c r="F39" i="1"/>
  <c r="F38" i="1"/>
  <c r="F36" i="1"/>
  <c r="F35" i="1"/>
  <c r="F34" i="1"/>
  <c r="F33" i="1"/>
  <c r="F32" i="1"/>
  <c r="F31" i="1"/>
  <c r="F30" i="1"/>
  <c r="F29" i="1"/>
  <c r="F28" i="1"/>
  <c r="F26" i="1"/>
  <c r="F25" i="1"/>
  <c r="F24" i="1"/>
  <c r="F23" i="1"/>
  <c r="F22" i="1"/>
  <c r="F21" i="1"/>
  <c r="F20" i="1"/>
  <c r="F19" i="1"/>
  <c r="F17" i="1"/>
  <c r="F16" i="1"/>
  <c r="F15" i="1"/>
  <c r="F14" i="1"/>
  <c r="F13" i="1"/>
  <c r="F12" i="1"/>
  <c r="F11" i="1"/>
  <c r="F10" i="1"/>
  <c r="F9" i="1"/>
  <c r="F125" i="1" l="1"/>
</calcChain>
</file>

<file path=xl/sharedStrings.xml><?xml version="1.0" encoding="utf-8"?>
<sst xmlns="http://schemas.openxmlformats.org/spreadsheetml/2006/main" count="345" uniqueCount="219">
  <si>
    <t>PONUDBENA CENA</t>
  </si>
  <si>
    <t>Tarifna številka</t>
  </si>
  <si>
    <t>GEODETSKA  STORITEV</t>
  </si>
  <si>
    <t>Količina</t>
  </si>
  <si>
    <t>Število točk</t>
  </si>
  <si>
    <t>Vrednost točke</t>
  </si>
  <si>
    <t>Skupaj</t>
  </si>
  <si>
    <t>1.</t>
  </si>
  <si>
    <t>UREDITEV MEJE</t>
  </si>
  <si>
    <t>1.1.</t>
  </si>
  <si>
    <t>Za vsako zemljiškokatastrsko točko, določeno v postopku ureditve meje</t>
  </si>
  <si>
    <t>1.2.</t>
  </si>
  <si>
    <t>Za vsak dodatno točko (linijska točka)</t>
  </si>
  <si>
    <t>1.3.</t>
  </si>
  <si>
    <t>Za vsako določitev ETRS koordinat že urejene zemljiškokatastrske točke (ZENDMPE in ZEN), ko se ugotavlja površino cele urejene parcele</t>
  </si>
  <si>
    <t>1.4.</t>
  </si>
  <si>
    <t>Za vsako parcelo, ki jo določa ali se je dotika meja, ki se je uredila</t>
  </si>
  <si>
    <t>1.5.</t>
  </si>
  <si>
    <t>Za vsakega lastnika, ki je bil vabljen na postopek</t>
  </si>
  <si>
    <t>1.6.</t>
  </si>
  <si>
    <t>Za vsakega lastnika, ki se je udeležil postopka (predstavitev lastniku in preverba njegove istovetnosti)</t>
  </si>
  <si>
    <t>1.7.</t>
  </si>
  <si>
    <t>Za vsakega lastnika za katerega se predlaga postavitev začasnega zastopnika za geodetsko storitev</t>
  </si>
  <si>
    <t>1.8.</t>
  </si>
  <si>
    <t>Za izdelavo elaborata ureditve meje</t>
  </si>
  <si>
    <t>1.9.</t>
  </si>
  <si>
    <t>Priprava in oddaja zahtevka z elaboratom na geodetsko upravo</t>
  </si>
  <si>
    <t>2.</t>
  </si>
  <si>
    <t>NOVA IZMERA</t>
  </si>
  <si>
    <t>2.1.</t>
  </si>
  <si>
    <t>Za vsako zemljiškokatastrsko točko, določeno v postopku nove izmere</t>
  </si>
  <si>
    <t>2.2.</t>
  </si>
  <si>
    <t>2.3.</t>
  </si>
  <si>
    <t>2.4.</t>
  </si>
  <si>
    <t>2.5.</t>
  </si>
  <si>
    <t>Za izmero vsakega začetega 1 ha zemljišča</t>
  </si>
  <si>
    <t>2.6.</t>
  </si>
  <si>
    <t>2.7.</t>
  </si>
  <si>
    <t>2.8.</t>
  </si>
  <si>
    <t>Za izdelavo elaborata nove izmere za vsak začet 1 ha izmerjenega zemljišča</t>
  </si>
  <si>
    <t>3.</t>
  </si>
  <si>
    <t>PARCELACIJA (delitev ali združitev parcel)</t>
  </si>
  <si>
    <t>3.1.</t>
  </si>
  <si>
    <t>Za vsako zemljiškokatastrsko točko, določeno v postopku parcelacije</t>
  </si>
  <si>
    <t>3.2.</t>
  </si>
  <si>
    <t>3.3.</t>
  </si>
  <si>
    <t>Za vsako parcelo, ki je nastala ali se ukinila s parcelacijo</t>
  </si>
  <si>
    <t>3.4.</t>
  </si>
  <si>
    <t>Za vsakega lastnika, ki je bil obveščen o postopku (predstavitev lastniku in preverba njegove istovetnosti)</t>
  </si>
  <si>
    <t>3.5.</t>
  </si>
  <si>
    <t>Za izdelavo elaborata delitve parcel</t>
  </si>
  <si>
    <t>3.6.</t>
  </si>
  <si>
    <t>Za izdelavo elaborate pogojne delitve parcel</t>
  </si>
  <si>
    <t>3.7.</t>
  </si>
  <si>
    <t>Za izdelavo elaborata združitve parcel</t>
  </si>
  <si>
    <t>3.8.</t>
  </si>
  <si>
    <t>3.9.</t>
  </si>
  <si>
    <t>Pridobitev potrdila s strani občine, sodišča,…</t>
  </si>
  <si>
    <t>5.</t>
  </si>
  <si>
    <t>IZRAVNAVA MEJE</t>
  </si>
  <si>
    <t>5.1.</t>
  </si>
  <si>
    <t>Za vsako zemljiškokatastrsko točko, določeno v postopku izravnave meje</t>
  </si>
  <si>
    <t>5.2.</t>
  </si>
  <si>
    <t>Za vsako določitev ETRS koordinat že urejene zemljiškokatastrske točke (ZENDMPE in ZEN), ko se ugotavlja površino izvravnane meje</t>
  </si>
  <si>
    <t>5.3.</t>
  </si>
  <si>
    <t>Za vsako parcelo, ki se ji je spremenila meja</t>
  </si>
  <si>
    <t>5.4.</t>
  </si>
  <si>
    <t>5.5.</t>
  </si>
  <si>
    <t>5.6.</t>
  </si>
  <si>
    <t>Za izdelavo elaborata izravnave meje</t>
  </si>
  <si>
    <t>5.7.</t>
  </si>
  <si>
    <t>6.</t>
  </si>
  <si>
    <t>DOLOČITEV ZEMLJIŠČA POD STAVBO</t>
  </si>
  <si>
    <t>6.1.</t>
  </si>
  <si>
    <t>Za vsako zemljiškokatastrsko točko nad osnovnimi 4-imi, določeno v postopku določitve zemljišča pod stavbo</t>
  </si>
  <si>
    <t>6.2.</t>
  </si>
  <si>
    <t>Za vsako parcelo, ki jo seka zemljišče pod stavbo</t>
  </si>
  <si>
    <t>6.3.</t>
  </si>
  <si>
    <t>6.4.</t>
  </si>
  <si>
    <t>Za izdelavo elaborata določitve zemljišča pod stavbo</t>
  </si>
  <si>
    <t>6.5.</t>
  </si>
  <si>
    <t>7.</t>
  </si>
  <si>
    <t>IZDELAVA ELABORATA ZA EVIDENTIRANJE STAVBE (en lastnik, en del stavbe) BREZ DOLOČITVE ZEMLJIŠČA POD STAVBO</t>
  </si>
  <si>
    <t>7.1.</t>
  </si>
  <si>
    <t>Za izmero vsake stavbe</t>
  </si>
  <si>
    <t>7.2.</t>
  </si>
  <si>
    <t>Za izmero vsakih začetih 50 m2 stavbe</t>
  </si>
  <si>
    <t>7.3.</t>
  </si>
  <si>
    <t>Za vsakih začetih izmerjenih 5 prostorov v stavbi</t>
  </si>
  <si>
    <t>7.4.</t>
  </si>
  <si>
    <t>7.5.</t>
  </si>
  <si>
    <t>7.6.</t>
  </si>
  <si>
    <t>7.7.</t>
  </si>
  <si>
    <t>Za izdelavo elaborata</t>
  </si>
  <si>
    <t>7.8.</t>
  </si>
  <si>
    <t>Za izdelavo poenostavljenega elaborata (ob predhodnem opozorilu lastnika na morebitne časovne in finančne posledice!!!)</t>
  </si>
  <si>
    <t>7.9.</t>
  </si>
  <si>
    <t>Za izdelavo podrobnejšega načrta dela stavbe za vsak prostor</t>
  </si>
  <si>
    <t>7.10.</t>
  </si>
  <si>
    <t>Vložitev zahteve za določitev hišne številke</t>
  </si>
  <si>
    <t>7.11.</t>
  </si>
  <si>
    <t>UREDITEV MEJE MED SAMOUPRAVNIMI LOKALNIMI SKUPNOSTMI</t>
  </si>
  <si>
    <t>11.</t>
  </si>
  <si>
    <t>VPIS STAVBE IN DELOV STAVB V KATASTER STAVB</t>
  </si>
  <si>
    <t>11.1.</t>
  </si>
  <si>
    <t>11.2.</t>
  </si>
  <si>
    <t>11.3.</t>
  </si>
  <si>
    <t>11.4.</t>
  </si>
  <si>
    <t>Za vsak del stavbe nad enim delom</t>
  </si>
  <si>
    <t>11.5.</t>
  </si>
  <si>
    <t>11.6.</t>
  </si>
  <si>
    <t>11.7.</t>
  </si>
  <si>
    <t>12.</t>
  </si>
  <si>
    <t>SPREMEMBA PODATKOV KATASTRA STAVB</t>
  </si>
  <si>
    <t>12.1.</t>
  </si>
  <si>
    <t>12.2.</t>
  </si>
  <si>
    <t>12.3.</t>
  </si>
  <si>
    <t>12.4.</t>
  </si>
  <si>
    <t>12.5.</t>
  </si>
  <si>
    <t>12.6.</t>
  </si>
  <si>
    <t>12.7.</t>
  </si>
  <si>
    <t>12.8.</t>
  </si>
  <si>
    <t>12.9.</t>
  </si>
  <si>
    <t>12.10.</t>
  </si>
  <si>
    <t>12.11.</t>
  </si>
  <si>
    <t>13.</t>
  </si>
  <si>
    <t>OZNAČITEV MEJ Z MEJNIKI V NARAVI IN IZDELAVA TEHNIČNEGA POROČILA</t>
  </si>
  <si>
    <t>13.1.</t>
  </si>
  <si>
    <t>Za vsako označeno zemljiškokatastrsko točko z mejnikom v naravi</t>
  </si>
  <si>
    <t>13.2.</t>
  </si>
  <si>
    <t>Za vsakega lastnika, ki je bil obveščen o postopku</t>
  </si>
  <si>
    <t>13.3.</t>
  </si>
  <si>
    <t>13.4.</t>
  </si>
  <si>
    <t>Za izdelavo tehničnega poročila označitve mej v sklopu samostojne označitve že predhodno urejenih mej</t>
  </si>
  <si>
    <t>13.5.</t>
  </si>
  <si>
    <t>Za vsakega lastnika in geodetsko upravo, ki jim je bilo poslano tehnično poročilo</t>
  </si>
  <si>
    <t>14.</t>
  </si>
  <si>
    <t>14.1.</t>
  </si>
  <si>
    <t>Za vsakih začetih izmerjenih in evidentiranih 0,1 km kanalizacijskega omrežja</t>
  </si>
  <si>
    <t>14.2.</t>
  </si>
  <si>
    <t>Za vsakih začetih izmerjenih in evidentiranih 0,1 km ostalega omrežja.</t>
  </si>
  <si>
    <t>14.3.</t>
  </si>
  <si>
    <t>Za izdelavo 0,1 km elaborata gospodarske javne infrastrukture</t>
  </si>
  <si>
    <t>15.</t>
  </si>
  <si>
    <t>ZAKOLIČENJE STAVB IN OBJEKTOV</t>
  </si>
  <si>
    <t>15.1.</t>
  </si>
  <si>
    <t>Za vsako zakoličeno točko</t>
  </si>
  <si>
    <t>15.2.</t>
  </si>
  <si>
    <t>Dodatna dela, ko geodetsko podjetje ni avtor geodetskega načrta na katerem je bil izdelana zakoličbena situacija</t>
  </si>
  <si>
    <t>15.3.</t>
  </si>
  <si>
    <t>Za izdelavo zakoličbenega načrta</t>
  </si>
  <si>
    <t>Vabilo občini na zakoličbo</t>
  </si>
  <si>
    <t>Pridobitev podpisnika s strani občine</t>
  </si>
  <si>
    <t>Označitev vsakega gradbenega profila v sklopu zakoličbe</t>
  </si>
  <si>
    <t>16.</t>
  </si>
  <si>
    <t>GEODETSKI NAČRT</t>
  </si>
  <si>
    <t>16.1.</t>
  </si>
  <si>
    <t>Za izmero vsakih začetih 1000 m2 zemljišča</t>
  </si>
  <si>
    <t>16.2.</t>
  </si>
  <si>
    <t>Za izmero vsakih začetih 100 m pri linijskih podzemnih objektih (povprečna širina po standardih je 10 m)</t>
  </si>
  <si>
    <t>16.3.</t>
  </si>
  <si>
    <t>Za vsakokratno pridobivanje podatkov o komunalnih vodih, geodetskih podatkih,… , pri posameznem upravljalcu</t>
  </si>
  <si>
    <t>16.4.</t>
  </si>
  <si>
    <t>Izdelava certifikata geodetskega načrta za vsakih začetih 0,25 ha izmerjenega zemljišča skupaj z grafičnim delom geodetskega načrta</t>
  </si>
  <si>
    <t>16.5.</t>
  </si>
  <si>
    <t>Za izdelava vsakega elaborata geodetskega načrta nad tremi izvodi</t>
  </si>
  <si>
    <t>16.6.</t>
  </si>
  <si>
    <t>Dodatno posredovanje datoteke geodetskega načrta naročniku oziroma njegovemu projektantu mesec dni po predaji elaboratov geodetskega načrta naročniku (iskanje v arhivu,…)</t>
  </si>
  <si>
    <t>17.</t>
  </si>
  <si>
    <t>OBRAČUN PO URNIH POSTAVKAH</t>
  </si>
  <si>
    <t>17.1.</t>
  </si>
  <si>
    <t>najzahtevnejša dela (pregled elaboratov, svetovanje, izvedeništvo, nadzor, ...)</t>
  </si>
  <si>
    <t>17.2.</t>
  </si>
  <si>
    <t>zahtevna dela (urejanje in spreminjanje mej, inženirska dela, delo pooblaščenega agronoma in gozdarja, sodelovanje pri postopkih, obdelava podatkov, določanje geodetskih točk, nastavitve zemljiškega katastra,… )</t>
  </si>
  <si>
    <t>17.3.</t>
  </si>
  <si>
    <t>manj zahtevna dela (predhodna merjenja, kontrola lastništva na zemljiški knjigi, odstranitev mejnikov,…)</t>
  </si>
  <si>
    <t>17.4.</t>
  </si>
  <si>
    <t>operativna in pisarniška dela (kompletiranje elaborata, izdelava topografije točk, kopiranje…)</t>
  </si>
  <si>
    <t>SKUPAJ BREZ DDV</t>
  </si>
  <si>
    <t>Žig in podpis ponudnika:</t>
  </si>
  <si>
    <t>45</t>
  </si>
  <si>
    <t>15</t>
  </si>
  <si>
    <t>10</t>
  </si>
  <si>
    <t>5</t>
  </si>
  <si>
    <t>20</t>
  </si>
  <si>
    <t>400</t>
  </si>
  <si>
    <t>35</t>
  </si>
  <si>
    <t>90</t>
  </si>
  <si>
    <t>30</t>
  </si>
  <si>
    <t>100</t>
  </si>
  <si>
    <t>200</t>
  </si>
  <si>
    <t>40</t>
  </si>
  <si>
    <t>120</t>
  </si>
  <si>
    <t>25</t>
  </si>
  <si>
    <t>260</t>
  </si>
  <si>
    <t>50</t>
  </si>
  <si>
    <t>250</t>
  </si>
  <si>
    <t>125</t>
  </si>
  <si>
    <t>13.11.</t>
  </si>
  <si>
    <t>13.10.</t>
  </si>
  <si>
    <t>13.9.</t>
  </si>
  <si>
    <t>13.6.</t>
  </si>
  <si>
    <t>13.7.</t>
  </si>
  <si>
    <t>13.8.</t>
  </si>
  <si>
    <t>14.4.</t>
  </si>
  <si>
    <t>14.5.</t>
  </si>
  <si>
    <t>300</t>
  </si>
  <si>
    <t>60</t>
  </si>
  <si>
    <t>EVIDENTIRANJE OMREŽJA IN OBJEKTOV GOSPODARSKE JAVNE INFRASTRUKTURE</t>
  </si>
  <si>
    <t>150</t>
  </si>
  <si>
    <t>17.6.</t>
  </si>
  <si>
    <t>17.7.</t>
  </si>
  <si>
    <t xml:space="preserve">ZA IZVAJANJE GEODETSKIH STORITEV OBČINE LAŠKO  </t>
  </si>
  <si>
    <t>ZA OBDOBJE DVEH LET</t>
  </si>
  <si>
    <t>18.</t>
  </si>
  <si>
    <t>18.1.</t>
  </si>
  <si>
    <t>18.2.</t>
  </si>
  <si>
    <t>18.3.</t>
  </si>
  <si>
    <t>18.4.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</si>
</sst>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Tahoma"/>
      <family val="2"/>
      <charset val="238"/>
    </font>
    <font>
      <b/>
      <sz val="11"/>
      <color theme="1"/>
      <name val="Tahoma"/>
      <family val="2"/>
      <charset val="238"/>
    </font>
    <font>
      <sz val="10"/>
      <name val="Arial CE"/>
      <charset val="238"/>
    </font>
    <font>
      <sz val="11"/>
      <name val="Tahoma"/>
      <family val="2"/>
      <charset val="238"/>
    </font>
    <font>
      <b/>
      <u/>
      <sz val="11"/>
      <color theme="1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A6A6A6"/>
        <bgColor indexed="64"/>
      </patternFill>
    </fill>
    <fill>
      <patternFill patternType="solid">
        <fgColor rgb="FFD9D9D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5">
    <xf numFmtId="0" fontId="0" fillId="0" borderId="0" xfId="0"/>
    <xf numFmtId="0" fontId="1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center" vertical="center"/>
    </xf>
    <xf numFmtId="0" fontId="2" fillId="0" borderId="0" xfId="0" applyNumberFormat="1" applyFont="1" applyAlignment="1" applyProtection="1">
      <alignment horizontal="center" vertical="center"/>
    </xf>
    <xf numFmtId="0" fontId="1" fillId="0" borderId="0" xfId="0" applyFont="1" applyProtection="1"/>
    <xf numFmtId="0" fontId="1" fillId="0" borderId="0" xfId="0" applyNumberFormat="1" applyFont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center" vertical="center" wrapText="1"/>
    </xf>
    <xf numFmtId="0" fontId="2" fillId="3" borderId="3" xfId="0" applyFont="1" applyFill="1" applyBorder="1" applyAlignment="1" applyProtection="1">
      <alignment horizontal="left" vertical="center" wrapText="1"/>
    </xf>
    <xf numFmtId="0" fontId="2" fillId="3" borderId="3" xfId="0" applyNumberFormat="1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vertical="center" wrapText="1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left" vertical="center" wrapText="1"/>
    </xf>
    <xf numFmtId="0" fontId="1" fillId="0" borderId="1" xfId="0" applyFont="1" applyBorder="1" applyAlignment="1" applyProtection="1">
      <alignment horizontal="center" vertical="center"/>
    </xf>
    <xf numFmtId="49" fontId="4" fillId="0" borderId="1" xfId="1" applyNumberFormat="1" applyFont="1" applyBorder="1" applyAlignment="1" applyProtection="1">
      <alignment horizontal="center" vertical="center" wrapText="1"/>
      <protection locked="0"/>
    </xf>
    <xf numFmtId="164" fontId="4" fillId="0" borderId="1" xfId="1" applyNumberFormat="1" applyFont="1" applyBorder="1" applyAlignment="1" applyProtection="1">
      <alignment horizontal="right" vertical="center" wrapText="1"/>
      <protection locked="0"/>
    </xf>
    <xf numFmtId="164" fontId="4" fillId="0" borderId="1" xfId="1" applyNumberFormat="1" applyFont="1" applyBorder="1" applyAlignment="1" applyProtection="1">
      <alignment horizontal="right" vertical="center" wrapText="1"/>
    </xf>
    <xf numFmtId="0" fontId="1" fillId="0" borderId="1" xfId="0" applyNumberFormat="1" applyFont="1" applyBorder="1" applyAlignment="1" applyProtection="1">
      <alignment horizontal="center" vertical="center"/>
    </xf>
    <xf numFmtId="0" fontId="1" fillId="0" borderId="1" xfId="0" applyNumberFormat="1" applyFont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right"/>
    </xf>
    <xf numFmtId="0" fontId="5" fillId="0" borderId="0" xfId="0" applyFont="1" applyAlignment="1" applyProtection="1">
      <alignment horizontal="center" vertical="center"/>
    </xf>
  </cellXfs>
  <cellStyles count="2">
    <cellStyle name="Navadno" xfId="0" builtinId="0"/>
    <cellStyle name="Navadno_List1" xfId="1"/>
  </cellStyles>
  <dxfs count="46">
    <dxf>
      <fill>
        <patternFill>
          <bgColor theme="0" tint="-0.24994659260841701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0" tint="-0.24994659260841701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0" tint="-0.24994659260841701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0" tint="-0.24994659260841701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0" tint="-0.24994659260841701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0" tint="-0.24994659260841701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0" tint="-0.24994659260841701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0" tint="-0.24994659260841701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0" tint="-0.24994659260841701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0" tint="-0.24994659260841701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0" tint="-0.24994659260841701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0" tint="-0.24994659260841701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0" tint="-0.24994659260841701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0" tint="-0.24994659260841701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8"/>
  <sheetViews>
    <sheetView tabSelected="1" view="pageBreakPreview" zoomScaleNormal="100" zoomScaleSheetLayoutView="100" workbookViewId="0">
      <selection activeCell="B4" sqref="B4"/>
    </sheetView>
  </sheetViews>
  <sheetFormatPr defaultRowHeight="15" x14ac:dyDescent="0.25"/>
  <cols>
    <col min="1" max="1" width="11.28515625" customWidth="1"/>
    <col min="2" max="2" width="68.28515625" customWidth="1"/>
    <col min="3" max="3" width="10.28515625" customWidth="1"/>
    <col min="5" max="5" width="11.85546875" customWidth="1"/>
    <col min="6" max="6" width="15.140625" customWidth="1"/>
  </cols>
  <sheetData>
    <row r="1" spans="1:6" x14ac:dyDescent="0.25">
      <c r="A1" s="1"/>
      <c r="B1" s="24" t="s">
        <v>0</v>
      </c>
      <c r="C1" s="3"/>
      <c r="D1" s="3"/>
      <c r="E1" s="3"/>
      <c r="F1" s="4"/>
    </row>
    <row r="2" spans="1:6" x14ac:dyDescent="0.25">
      <c r="A2" s="1"/>
      <c r="B2" s="2" t="s">
        <v>212</v>
      </c>
      <c r="C2" s="3"/>
      <c r="D2" s="3"/>
      <c r="E2" s="3"/>
      <c r="F2" s="4"/>
    </row>
    <row r="3" spans="1:6" x14ac:dyDescent="0.25">
      <c r="A3" s="1"/>
      <c r="B3" s="2" t="s">
        <v>213</v>
      </c>
      <c r="C3" s="3"/>
      <c r="D3" s="3"/>
      <c r="E3" s="3"/>
      <c r="F3" s="4"/>
    </row>
    <row r="4" spans="1:6" x14ac:dyDescent="0.25">
      <c r="A4" s="1"/>
      <c r="B4" s="2"/>
      <c r="C4" s="3"/>
      <c r="D4" s="3"/>
      <c r="E4" s="3"/>
      <c r="F4" s="4"/>
    </row>
    <row r="5" spans="1:6" x14ac:dyDescent="0.25">
      <c r="A5" s="1"/>
      <c r="B5" s="4"/>
      <c r="C5" s="5"/>
      <c r="D5" s="5"/>
      <c r="E5" s="5"/>
      <c r="F5" s="4"/>
    </row>
    <row r="6" spans="1:6" x14ac:dyDescent="0.25">
      <c r="A6" s="1"/>
      <c r="B6" s="4"/>
      <c r="C6" s="5"/>
      <c r="D6" s="5"/>
      <c r="E6" s="5"/>
      <c r="F6" s="4"/>
    </row>
    <row r="7" spans="1:6" ht="32.25" customHeight="1" x14ac:dyDescent="0.25">
      <c r="A7" s="6" t="s">
        <v>1</v>
      </c>
      <c r="B7" s="6" t="s">
        <v>2</v>
      </c>
      <c r="C7" s="7" t="s">
        <v>3</v>
      </c>
      <c r="D7" s="7" t="s">
        <v>4</v>
      </c>
      <c r="E7" s="7" t="s">
        <v>5</v>
      </c>
      <c r="F7" s="6" t="s">
        <v>6</v>
      </c>
    </row>
    <row r="8" spans="1:6" ht="21" customHeight="1" x14ac:dyDescent="0.25">
      <c r="A8" s="8" t="s">
        <v>7</v>
      </c>
      <c r="B8" s="9" t="s">
        <v>8</v>
      </c>
      <c r="C8" s="10"/>
      <c r="D8" s="10"/>
      <c r="E8" s="10"/>
      <c r="F8" s="11"/>
    </row>
    <row r="9" spans="1:6" ht="21" customHeight="1" x14ac:dyDescent="0.25">
      <c r="A9" s="12" t="s">
        <v>9</v>
      </c>
      <c r="B9" s="13" t="s">
        <v>10</v>
      </c>
      <c r="C9" s="14">
        <v>1095</v>
      </c>
      <c r="D9" s="15" t="s">
        <v>180</v>
      </c>
      <c r="E9" s="16"/>
      <c r="F9" s="17">
        <f>C9*D9*E9</f>
        <v>0</v>
      </c>
    </row>
    <row r="10" spans="1:6" ht="21" customHeight="1" x14ac:dyDescent="0.25">
      <c r="A10" s="12" t="s">
        <v>11</v>
      </c>
      <c r="B10" s="13" t="s">
        <v>12</v>
      </c>
      <c r="C10" s="18">
        <v>1</v>
      </c>
      <c r="D10" s="15" t="s">
        <v>181</v>
      </c>
      <c r="E10" s="16"/>
      <c r="F10" s="17">
        <f t="shared" ref="F10:F17" si="0">C10*D10*E10</f>
        <v>0</v>
      </c>
    </row>
    <row r="11" spans="1:6" ht="42" customHeight="1" x14ac:dyDescent="0.25">
      <c r="A11" s="12" t="s">
        <v>13</v>
      </c>
      <c r="B11" s="13" t="s">
        <v>14</v>
      </c>
      <c r="C11" s="18">
        <v>66</v>
      </c>
      <c r="D11" s="15" t="s">
        <v>181</v>
      </c>
      <c r="E11" s="16"/>
      <c r="F11" s="17">
        <f t="shared" si="0"/>
        <v>0</v>
      </c>
    </row>
    <row r="12" spans="1:6" ht="21" customHeight="1" x14ac:dyDescent="0.25">
      <c r="A12" s="12" t="s">
        <v>15</v>
      </c>
      <c r="B12" s="13" t="s">
        <v>16</v>
      </c>
      <c r="C12" s="18">
        <v>879</v>
      </c>
      <c r="D12" s="15" t="s">
        <v>182</v>
      </c>
      <c r="E12" s="16"/>
      <c r="F12" s="17">
        <f t="shared" si="0"/>
        <v>0</v>
      </c>
    </row>
    <row r="13" spans="1:6" ht="21" customHeight="1" x14ac:dyDescent="0.25">
      <c r="A13" s="12" t="s">
        <v>17</v>
      </c>
      <c r="B13" s="13" t="s">
        <v>18</v>
      </c>
      <c r="C13" s="18">
        <v>646</v>
      </c>
      <c r="D13" s="15" t="s">
        <v>183</v>
      </c>
      <c r="E13" s="16"/>
      <c r="F13" s="17">
        <f t="shared" si="0"/>
        <v>0</v>
      </c>
    </row>
    <row r="14" spans="1:6" ht="42" customHeight="1" x14ac:dyDescent="0.25">
      <c r="A14" s="12" t="s">
        <v>19</v>
      </c>
      <c r="B14" s="13" t="s">
        <v>20</v>
      </c>
      <c r="C14" s="18">
        <v>627</v>
      </c>
      <c r="D14" s="15" t="s">
        <v>184</v>
      </c>
      <c r="E14" s="16"/>
      <c r="F14" s="17">
        <f t="shared" si="0"/>
        <v>0</v>
      </c>
    </row>
    <row r="15" spans="1:6" ht="42" customHeight="1" x14ac:dyDescent="0.25">
      <c r="A15" s="12" t="s">
        <v>21</v>
      </c>
      <c r="B15" s="13" t="s">
        <v>22</v>
      </c>
      <c r="C15" s="18">
        <v>8</v>
      </c>
      <c r="D15" s="15" t="s">
        <v>184</v>
      </c>
      <c r="E15" s="16"/>
      <c r="F15" s="17">
        <f t="shared" si="0"/>
        <v>0</v>
      </c>
    </row>
    <row r="16" spans="1:6" ht="21" customHeight="1" x14ac:dyDescent="0.25">
      <c r="A16" s="12" t="s">
        <v>23</v>
      </c>
      <c r="B16" s="13" t="s">
        <v>24</v>
      </c>
      <c r="C16" s="18">
        <v>65</v>
      </c>
      <c r="D16" s="15" t="s">
        <v>185</v>
      </c>
      <c r="E16" s="16"/>
      <c r="F16" s="17">
        <f t="shared" si="0"/>
        <v>0</v>
      </c>
    </row>
    <row r="17" spans="1:6" ht="21" customHeight="1" x14ac:dyDescent="0.25">
      <c r="A17" s="12" t="s">
        <v>25</v>
      </c>
      <c r="B17" s="13" t="s">
        <v>26</v>
      </c>
      <c r="C17" s="18">
        <v>65</v>
      </c>
      <c r="D17" s="15" t="s">
        <v>186</v>
      </c>
      <c r="E17" s="16"/>
      <c r="F17" s="17">
        <f t="shared" si="0"/>
        <v>0</v>
      </c>
    </row>
    <row r="18" spans="1:6" ht="21" customHeight="1" x14ac:dyDescent="0.25">
      <c r="A18" s="8" t="s">
        <v>27</v>
      </c>
      <c r="B18" s="9" t="s">
        <v>28</v>
      </c>
      <c r="C18" s="10"/>
      <c r="D18" s="10"/>
      <c r="E18" s="10"/>
      <c r="F18" s="11"/>
    </row>
    <row r="19" spans="1:6" ht="21" customHeight="1" x14ac:dyDescent="0.25">
      <c r="A19" s="12" t="s">
        <v>29</v>
      </c>
      <c r="B19" s="13" t="s">
        <v>30</v>
      </c>
      <c r="C19" s="19">
        <v>1</v>
      </c>
      <c r="D19" s="15" t="s">
        <v>187</v>
      </c>
      <c r="E19" s="16"/>
      <c r="F19" s="17">
        <f t="shared" ref="F19:F26" si="1">C19*D19*E19</f>
        <v>0</v>
      </c>
    </row>
    <row r="20" spans="1:6" ht="21" customHeight="1" x14ac:dyDescent="0.25">
      <c r="A20" s="12" t="s">
        <v>31</v>
      </c>
      <c r="B20" s="13" t="s">
        <v>12</v>
      </c>
      <c r="C20" s="19">
        <v>1</v>
      </c>
      <c r="D20" s="15" t="s">
        <v>188</v>
      </c>
      <c r="E20" s="16"/>
      <c r="F20" s="17">
        <f t="shared" si="1"/>
        <v>0</v>
      </c>
    </row>
    <row r="21" spans="1:6" ht="21" customHeight="1" x14ac:dyDescent="0.25">
      <c r="A21" s="12" t="s">
        <v>32</v>
      </c>
      <c r="B21" s="13" t="s">
        <v>16</v>
      </c>
      <c r="C21" s="19">
        <v>1</v>
      </c>
      <c r="D21" s="15" t="s">
        <v>182</v>
      </c>
      <c r="E21" s="16"/>
      <c r="F21" s="17">
        <f t="shared" si="1"/>
        <v>0</v>
      </c>
    </row>
    <row r="22" spans="1:6" ht="21" customHeight="1" x14ac:dyDescent="0.25">
      <c r="A22" s="12" t="s">
        <v>33</v>
      </c>
      <c r="B22" s="13" t="s">
        <v>18</v>
      </c>
      <c r="C22" s="19">
        <v>1</v>
      </c>
      <c r="D22" s="15" t="s">
        <v>183</v>
      </c>
      <c r="E22" s="16"/>
      <c r="F22" s="17">
        <f t="shared" si="1"/>
        <v>0</v>
      </c>
    </row>
    <row r="23" spans="1:6" ht="21" customHeight="1" x14ac:dyDescent="0.25">
      <c r="A23" s="12" t="s">
        <v>34</v>
      </c>
      <c r="B23" s="13" t="s">
        <v>35</v>
      </c>
      <c r="C23" s="19">
        <v>1</v>
      </c>
      <c r="D23" s="15" t="s">
        <v>189</v>
      </c>
      <c r="E23" s="16"/>
      <c r="F23" s="17">
        <f t="shared" si="1"/>
        <v>0</v>
      </c>
    </row>
    <row r="24" spans="1:6" ht="42" customHeight="1" x14ac:dyDescent="0.25">
      <c r="A24" s="12" t="s">
        <v>36</v>
      </c>
      <c r="B24" s="13" t="s">
        <v>20</v>
      </c>
      <c r="C24" s="19">
        <v>1</v>
      </c>
      <c r="D24" s="15" t="s">
        <v>184</v>
      </c>
      <c r="E24" s="16"/>
      <c r="F24" s="17">
        <f t="shared" si="1"/>
        <v>0</v>
      </c>
    </row>
    <row r="25" spans="1:6" ht="42" customHeight="1" x14ac:dyDescent="0.25">
      <c r="A25" s="12" t="s">
        <v>37</v>
      </c>
      <c r="B25" s="13" t="s">
        <v>22</v>
      </c>
      <c r="C25" s="19">
        <v>1</v>
      </c>
      <c r="D25" s="15" t="s">
        <v>184</v>
      </c>
      <c r="E25" s="16"/>
      <c r="F25" s="17">
        <f t="shared" si="1"/>
        <v>0</v>
      </c>
    </row>
    <row r="26" spans="1:6" ht="42" customHeight="1" x14ac:dyDescent="0.25">
      <c r="A26" s="12" t="s">
        <v>38</v>
      </c>
      <c r="B26" s="13" t="s">
        <v>39</v>
      </c>
      <c r="C26" s="19">
        <v>1</v>
      </c>
      <c r="D26" s="15" t="s">
        <v>190</v>
      </c>
      <c r="E26" s="16"/>
      <c r="F26" s="17">
        <f t="shared" si="1"/>
        <v>0</v>
      </c>
    </row>
    <row r="27" spans="1:6" ht="21" customHeight="1" x14ac:dyDescent="0.25">
      <c r="A27" s="8" t="s">
        <v>40</v>
      </c>
      <c r="B27" s="9" t="s">
        <v>41</v>
      </c>
      <c r="C27" s="10"/>
      <c r="D27" s="10"/>
      <c r="E27" s="10"/>
      <c r="F27" s="11"/>
    </row>
    <row r="28" spans="1:6" ht="21" customHeight="1" x14ac:dyDescent="0.25">
      <c r="A28" s="12" t="s">
        <v>42</v>
      </c>
      <c r="B28" s="13" t="s">
        <v>43</v>
      </c>
      <c r="C28" s="19">
        <v>384</v>
      </c>
      <c r="D28" s="15" t="s">
        <v>191</v>
      </c>
      <c r="E28" s="16"/>
      <c r="F28" s="17">
        <f t="shared" ref="F28:F36" si="2">C28*D28*E28</f>
        <v>0</v>
      </c>
    </row>
    <row r="29" spans="1:6" ht="42" customHeight="1" x14ac:dyDescent="0.25">
      <c r="A29" s="12" t="s">
        <v>44</v>
      </c>
      <c r="B29" s="13" t="s">
        <v>14</v>
      </c>
      <c r="C29" s="19">
        <v>1</v>
      </c>
      <c r="D29" s="15" t="s">
        <v>181</v>
      </c>
      <c r="E29" s="16"/>
      <c r="F29" s="17">
        <f t="shared" si="2"/>
        <v>0</v>
      </c>
    </row>
    <row r="30" spans="1:6" ht="21" customHeight="1" x14ac:dyDescent="0.25">
      <c r="A30" s="12" t="s">
        <v>45</v>
      </c>
      <c r="B30" s="13" t="s">
        <v>46</v>
      </c>
      <c r="C30" s="19">
        <v>151</v>
      </c>
      <c r="D30" s="15" t="s">
        <v>182</v>
      </c>
      <c r="E30" s="16"/>
      <c r="F30" s="17">
        <f t="shared" si="2"/>
        <v>0</v>
      </c>
    </row>
    <row r="31" spans="1:6" ht="42" customHeight="1" x14ac:dyDescent="0.25">
      <c r="A31" s="12" t="s">
        <v>47</v>
      </c>
      <c r="B31" s="13" t="s">
        <v>48</v>
      </c>
      <c r="C31" s="19">
        <v>22</v>
      </c>
      <c r="D31" s="15" t="s">
        <v>184</v>
      </c>
      <c r="E31" s="16"/>
      <c r="F31" s="17">
        <f t="shared" si="2"/>
        <v>0</v>
      </c>
    </row>
    <row r="32" spans="1:6" ht="21" customHeight="1" x14ac:dyDescent="0.25">
      <c r="A32" s="12" t="s">
        <v>49</v>
      </c>
      <c r="B32" s="13" t="s">
        <v>50</v>
      </c>
      <c r="C32" s="19">
        <v>10</v>
      </c>
      <c r="D32" s="15" t="s">
        <v>190</v>
      </c>
      <c r="E32" s="16"/>
      <c r="F32" s="17">
        <f t="shared" si="2"/>
        <v>0</v>
      </c>
    </row>
    <row r="33" spans="1:6" ht="21" customHeight="1" x14ac:dyDescent="0.25">
      <c r="A33" s="12" t="s">
        <v>51</v>
      </c>
      <c r="B33" s="13" t="s">
        <v>52</v>
      </c>
      <c r="C33" s="19">
        <v>1</v>
      </c>
      <c r="D33" s="15" t="s">
        <v>185</v>
      </c>
      <c r="E33" s="16"/>
      <c r="F33" s="17">
        <f t="shared" si="2"/>
        <v>0</v>
      </c>
    </row>
    <row r="34" spans="1:6" ht="21" customHeight="1" x14ac:dyDescent="0.25">
      <c r="A34" s="12" t="s">
        <v>53</v>
      </c>
      <c r="B34" s="13" t="s">
        <v>54</v>
      </c>
      <c r="C34" s="19">
        <v>1</v>
      </c>
      <c r="D34" s="15" t="s">
        <v>192</v>
      </c>
      <c r="E34" s="16"/>
      <c r="F34" s="17">
        <f t="shared" si="2"/>
        <v>0</v>
      </c>
    </row>
    <row r="35" spans="1:6" ht="21" customHeight="1" x14ac:dyDescent="0.25">
      <c r="A35" s="12" t="s">
        <v>55</v>
      </c>
      <c r="B35" s="13" t="s">
        <v>26</v>
      </c>
      <c r="C35" s="19">
        <v>6</v>
      </c>
      <c r="D35" s="15" t="s">
        <v>186</v>
      </c>
      <c r="E35" s="16"/>
      <c r="F35" s="17">
        <f t="shared" si="2"/>
        <v>0</v>
      </c>
    </row>
    <row r="36" spans="1:6" ht="21" customHeight="1" x14ac:dyDescent="0.25">
      <c r="A36" s="12" t="s">
        <v>56</v>
      </c>
      <c r="B36" s="13" t="s">
        <v>57</v>
      </c>
      <c r="C36" s="19">
        <v>1</v>
      </c>
      <c r="D36" s="15" t="s">
        <v>193</v>
      </c>
      <c r="E36" s="16"/>
      <c r="F36" s="17">
        <f t="shared" si="2"/>
        <v>0</v>
      </c>
    </row>
    <row r="37" spans="1:6" ht="21" customHeight="1" x14ac:dyDescent="0.25">
      <c r="A37" s="8" t="s">
        <v>58</v>
      </c>
      <c r="B37" s="9" t="s">
        <v>59</v>
      </c>
      <c r="C37" s="10"/>
      <c r="D37" s="10"/>
      <c r="E37" s="10"/>
      <c r="F37" s="11"/>
    </row>
    <row r="38" spans="1:6" ht="42" customHeight="1" x14ac:dyDescent="0.25">
      <c r="A38" s="12" t="s">
        <v>60</v>
      </c>
      <c r="B38" s="13" t="s">
        <v>61</v>
      </c>
      <c r="C38" s="19">
        <v>1</v>
      </c>
      <c r="D38" s="15" t="s">
        <v>191</v>
      </c>
      <c r="E38" s="16"/>
      <c r="F38" s="17">
        <f t="shared" ref="F38:F44" si="3">C38*D38*E38</f>
        <v>0</v>
      </c>
    </row>
    <row r="39" spans="1:6" ht="42" customHeight="1" x14ac:dyDescent="0.25">
      <c r="A39" s="12" t="s">
        <v>62</v>
      </c>
      <c r="B39" s="13" t="s">
        <v>63</v>
      </c>
      <c r="C39" s="19">
        <v>1</v>
      </c>
      <c r="D39" s="15" t="s">
        <v>181</v>
      </c>
      <c r="E39" s="16"/>
      <c r="F39" s="17">
        <f t="shared" si="3"/>
        <v>0</v>
      </c>
    </row>
    <row r="40" spans="1:6" ht="21" customHeight="1" x14ac:dyDescent="0.25">
      <c r="A40" s="12" t="s">
        <v>64</v>
      </c>
      <c r="B40" s="13" t="s">
        <v>65</v>
      </c>
      <c r="C40" s="19">
        <v>1</v>
      </c>
      <c r="D40" s="15" t="s">
        <v>182</v>
      </c>
      <c r="E40" s="16"/>
      <c r="F40" s="17">
        <f t="shared" si="3"/>
        <v>0</v>
      </c>
    </row>
    <row r="41" spans="1:6" ht="21" customHeight="1" x14ac:dyDescent="0.25">
      <c r="A41" s="12" t="s">
        <v>66</v>
      </c>
      <c r="B41" s="13" t="s">
        <v>18</v>
      </c>
      <c r="C41" s="19">
        <v>1</v>
      </c>
      <c r="D41" s="15" t="s">
        <v>183</v>
      </c>
      <c r="E41" s="16"/>
      <c r="F41" s="17">
        <f t="shared" si="3"/>
        <v>0</v>
      </c>
    </row>
    <row r="42" spans="1:6" ht="42" customHeight="1" x14ac:dyDescent="0.25">
      <c r="A42" s="12" t="s">
        <v>67</v>
      </c>
      <c r="B42" s="13" t="s">
        <v>20</v>
      </c>
      <c r="C42" s="19">
        <v>1</v>
      </c>
      <c r="D42" s="15" t="s">
        <v>184</v>
      </c>
      <c r="E42" s="16"/>
      <c r="F42" s="17">
        <f t="shared" si="3"/>
        <v>0</v>
      </c>
    </row>
    <row r="43" spans="1:6" ht="21" customHeight="1" x14ac:dyDescent="0.25">
      <c r="A43" s="12" t="s">
        <v>68</v>
      </c>
      <c r="B43" s="13" t="s">
        <v>69</v>
      </c>
      <c r="C43" s="19">
        <v>1</v>
      </c>
      <c r="D43" s="15" t="s">
        <v>190</v>
      </c>
      <c r="E43" s="16"/>
      <c r="F43" s="17">
        <f t="shared" si="3"/>
        <v>0</v>
      </c>
    </row>
    <row r="44" spans="1:6" ht="21" customHeight="1" x14ac:dyDescent="0.25">
      <c r="A44" s="12" t="s">
        <v>70</v>
      </c>
      <c r="B44" s="13" t="s">
        <v>26</v>
      </c>
      <c r="C44" s="19">
        <v>1</v>
      </c>
      <c r="D44" s="15" t="s">
        <v>186</v>
      </c>
      <c r="E44" s="16"/>
      <c r="F44" s="17">
        <f t="shared" si="3"/>
        <v>0</v>
      </c>
    </row>
    <row r="45" spans="1:6" ht="21" customHeight="1" x14ac:dyDescent="0.25">
      <c r="A45" s="8" t="s">
        <v>71</v>
      </c>
      <c r="B45" s="9" t="s">
        <v>72</v>
      </c>
      <c r="C45" s="10"/>
      <c r="D45" s="10"/>
      <c r="E45" s="10"/>
      <c r="F45" s="11"/>
    </row>
    <row r="46" spans="1:6" ht="42" customHeight="1" x14ac:dyDescent="0.25">
      <c r="A46" s="12" t="s">
        <v>73</v>
      </c>
      <c r="B46" s="13" t="s">
        <v>74</v>
      </c>
      <c r="C46" s="19">
        <v>1</v>
      </c>
      <c r="D46" s="15" t="s">
        <v>182</v>
      </c>
      <c r="E46" s="16"/>
      <c r="F46" s="17">
        <f t="shared" ref="F46:F50" si="4">C46*D46*E46</f>
        <v>0</v>
      </c>
    </row>
    <row r="47" spans="1:6" ht="21" customHeight="1" x14ac:dyDescent="0.25">
      <c r="A47" s="12" t="s">
        <v>75</v>
      </c>
      <c r="B47" s="13" t="s">
        <v>76</v>
      </c>
      <c r="C47" s="19">
        <v>1</v>
      </c>
      <c r="D47" s="15" t="s">
        <v>191</v>
      </c>
      <c r="E47" s="16"/>
      <c r="F47" s="17">
        <f t="shared" si="4"/>
        <v>0</v>
      </c>
    </row>
    <row r="48" spans="1:6" ht="42" customHeight="1" x14ac:dyDescent="0.25">
      <c r="A48" s="12" t="s">
        <v>77</v>
      </c>
      <c r="B48" s="13" t="s">
        <v>48</v>
      </c>
      <c r="C48" s="19">
        <v>1</v>
      </c>
      <c r="D48" s="15" t="s">
        <v>184</v>
      </c>
      <c r="E48" s="16"/>
      <c r="F48" s="17">
        <f t="shared" si="4"/>
        <v>0</v>
      </c>
    </row>
    <row r="49" spans="1:6" ht="21" customHeight="1" x14ac:dyDescent="0.25">
      <c r="A49" s="12" t="s">
        <v>78</v>
      </c>
      <c r="B49" s="13" t="s">
        <v>79</v>
      </c>
      <c r="C49" s="19">
        <v>1</v>
      </c>
      <c r="D49" s="15" t="s">
        <v>194</v>
      </c>
      <c r="E49" s="16"/>
      <c r="F49" s="17">
        <f t="shared" si="4"/>
        <v>0</v>
      </c>
    </row>
    <row r="50" spans="1:6" ht="21" customHeight="1" x14ac:dyDescent="0.25">
      <c r="A50" s="12" t="s">
        <v>80</v>
      </c>
      <c r="B50" s="13" t="s">
        <v>26</v>
      </c>
      <c r="C50" s="19">
        <v>1</v>
      </c>
      <c r="D50" s="15" t="s">
        <v>186</v>
      </c>
      <c r="E50" s="16"/>
      <c r="F50" s="17">
        <f t="shared" si="4"/>
        <v>0</v>
      </c>
    </row>
    <row r="51" spans="1:6" ht="42" customHeight="1" x14ac:dyDescent="0.25">
      <c r="A51" s="8" t="s">
        <v>81</v>
      </c>
      <c r="B51" s="9" t="s">
        <v>82</v>
      </c>
      <c r="C51" s="10"/>
      <c r="D51" s="10"/>
      <c r="E51" s="10"/>
      <c r="F51" s="11"/>
    </row>
    <row r="52" spans="1:6" ht="21" customHeight="1" x14ac:dyDescent="0.25">
      <c r="A52" s="12" t="s">
        <v>83</v>
      </c>
      <c r="B52" s="13" t="s">
        <v>84</v>
      </c>
      <c r="C52" s="19">
        <v>1</v>
      </c>
      <c r="D52" s="15" t="s">
        <v>195</v>
      </c>
      <c r="E52" s="16"/>
      <c r="F52" s="17">
        <f t="shared" ref="F52:F62" si="5">C52*D52*E52</f>
        <v>0</v>
      </c>
    </row>
    <row r="53" spans="1:6" ht="21" customHeight="1" x14ac:dyDescent="0.25">
      <c r="A53" s="12" t="s">
        <v>85</v>
      </c>
      <c r="B53" s="13" t="s">
        <v>86</v>
      </c>
      <c r="C53" s="19">
        <v>1</v>
      </c>
      <c r="D53" s="15" t="s">
        <v>181</v>
      </c>
      <c r="E53" s="16"/>
      <c r="F53" s="17">
        <f t="shared" si="5"/>
        <v>0</v>
      </c>
    </row>
    <row r="54" spans="1:6" ht="21" customHeight="1" x14ac:dyDescent="0.25">
      <c r="A54" s="12" t="s">
        <v>87</v>
      </c>
      <c r="B54" s="13" t="s">
        <v>88</v>
      </c>
      <c r="C54" s="19">
        <v>1</v>
      </c>
      <c r="D54" s="15" t="s">
        <v>188</v>
      </c>
      <c r="E54" s="16"/>
      <c r="F54" s="17">
        <f t="shared" si="5"/>
        <v>0</v>
      </c>
    </row>
    <row r="55" spans="1:6" ht="21" customHeight="1" x14ac:dyDescent="0.25">
      <c r="A55" s="12" t="s">
        <v>89</v>
      </c>
      <c r="B55" s="13" t="s">
        <v>18</v>
      </c>
      <c r="C55" s="19">
        <v>1</v>
      </c>
      <c r="D55" s="15" t="s">
        <v>183</v>
      </c>
      <c r="E55" s="16"/>
      <c r="F55" s="17">
        <f t="shared" si="5"/>
        <v>0</v>
      </c>
    </row>
    <row r="56" spans="1:6" ht="42" customHeight="1" x14ac:dyDescent="0.25">
      <c r="A56" s="12" t="s">
        <v>90</v>
      </c>
      <c r="B56" s="13" t="s">
        <v>20</v>
      </c>
      <c r="C56" s="19">
        <v>1</v>
      </c>
      <c r="D56" s="15" t="s">
        <v>184</v>
      </c>
      <c r="E56" s="16"/>
      <c r="F56" s="17">
        <f t="shared" si="5"/>
        <v>0</v>
      </c>
    </row>
    <row r="57" spans="1:6" ht="42" customHeight="1" x14ac:dyDescent="0.25">
      <c r="A57" s="12" t="s">
        <v>91</v>
      </c>
      <c r="B57" s="13" t="s">
        <v>22</v>
      </c>
      <c r="C57" s="19">
        <v>1</v>
      </c>
      <c r="D57" s="15" t="s">
        <v>184</v>
      </c>
      <c r="E57" s="16"/>
      <c r="F57" s="17">
        <f t="shared" si="5"/>
        <v>0</v>
      </c>
    </row>
    <row r="58" spans="1:6" ht="21" customHeight="1" x14ac:dyDescent="0.25">
      <c r="A58" s="12" t="s">
        <v>92</v>
      </c>
      <c r="B58" s="13" t="s">
        <v>93</v>
      </c>
      <c r="C58" s="19">
        <v>1</v>
      </c>
      <c r="D58" s="15" t="s">
        <v>196</v>
      </c>
      <c r="E58" s="16"/>
      <c r="F58" s="17">
        <f t="shared" si="5"/>
        <v>0</v>
      </c>
    </row>
    <row r="59" spans="1:6" ht="40.5" customHeight="1" x14ac:dyDescent="0.25">
      <c r="A59" s="12" t="s">
        <v>94</v>
      </c>
      <c r="B59" s="13" t="s">
        <v>95</v>
      </c>
      <c r="C59" s="19">
        <v>1</v>
      </c>
      <c r="D59" s="15" t="s">
        <v>197</v>
      </c>
      <c r="E59" s="16"/>
      <c r="F59" s="17">
        <f t="shared" si="5"/>
        <v>0</v>
      </c>
    </row>
    <row r="60" spans="1:6" ht="21" customHeight="1" x14ac:dyDescent="0.25">
      <c r="A60" s="12" t="s">
        <v>96</v>
      </c>
      <c r="B60" s="13" t="s">
        <v>97</v>
      </c>
      <c r="C60" s="19">
        <v>1</v>
      </c>
      <c r="D60" s="15" t="s">
        <v>184</v>
      </c>
      <c r="E60" s="16"/>
      <c r="F60" s="17">
        <f t="shared" si="5"/>
        <v>0</v>
      </c>
    </row>
    <row r="61" spans="1:6" ht="21" customHeight="1" x14ac:dyDescent="0.25">
      <c r="A61" s="12" t="s">
        <v>98</v>
      </c>
      <c r="B61" s="13" t="s">
        <v>99</v>
      </c>
      <c r="C61" s="19">
        <v>1</v>
      </c>
      <c r="D61" s="15" t="s">
        <v>193</v>
      </c>
      <c r="E61" s="16"/>
      <c r="F61" s="17">
        <f t="shared" si="5"/>
        <v>0</v>
      </c>
    </row>
    <row r="62" spans="1:6" ht="21" customHeight="1" x14ac:dyDescent="0.25">
      <c r="A62" s="12" t="s">
        <v>100</v>
      </c>
      <c r="B62" s="13" t="s">
        <v>26</v>
      </c>
      <c r="C62" s="19">
        <v>1</v>
      </c>
      <c r="D62" s="15" t="s">
        <v>186</v>
      </c>
      <c r="E62" s="16"/>
      <c r="F62" s="17">
        <f t="shared" si="5"/>
        <v>0</v>
      </c>
    </row>
    <row r="63" spans="1:6" ht="42" customHeight="1" x14ac:dyDescent="0.25">
      <c r="A63" s="8" t="s">
        <v>102</v>
      </c>
      <c r="B63" s="9" t="s">
        <v>101</v>
      </c>
      <c r="C63" s="10"/>
      <c r="D63" s="10"/>
      <c r="E63" s="10"/>
      <c r="F63" s="11"/>
    </row>
    <row r="64" spans="1:6" ht="21" customHeight="1" x14ac:dyDescent="0.25">
      <c r="A64" s="12" t="s">
        <v>104</v>
      </c>
      <c r="B64" s="13" t="s">
        <v>10</v>
      </c>
      <c r="C64" s="19">
        <v>1</v>
      </c>
      <c r="D64" s="15" t="s">
        <v>187</v>
      </c>
      <c r="E64" s="16"/>
      <c r="F64" s="17">
        <f t="shared" ref="F64:F70" si="6">C64*D64*E64</f>
        <v>0</v>
      </c>
    </row>
    <row r="65" spans="1:6" ht="21" customHeight="1" x14ac:dyDescent="0.25">
      <c r="A65" s="12" t="s">
        <v>105</v>
      </c>
      <c r="B65" s="13" t="s">
        <v>12</v>
      </c>
      <c r="C65" s="19">
        <v>1</v>
      </c>
      <c r="D65" s="15" t="s">
        <v>188</v>
      </c>
      <c r="E65" s="16"/>
      <c r="F65" s="17">
        <f t="shared" si="6"/>
        <v>0</v>
      </c>
    </row>
    <row r="66" spans="1:6" ht="21" customHeight="1" x14ac:dyDescent="0.25">
      <c r="A66" s="12" t="s">
        <v>106</v>
      </c>
      <c r="B66" s="13" t="s">
        <v>16</v>
      </c>
      <c r="C66" s="19">
        <v>1</v>
      </c>
      <c r="D66" s="15" t="s">
        <v>182</v>
      </c>
      <c r="E66" s="16"/>
      <c r="F66" s="17">
        <f t="shared" si="6"/>
        <v>0</v>
      </c>
    </row>
    <row r="67" spans="1:6" ht="21" customHeight="1" x14ac:dyDescent="0.25">
      <c r="A67" s="12" t="s">
        <v>107</v>
      </c>
      <c r="B67" s="13" t="s">
        <v>18</v>
      </c>
      <c r="C67" s="19">
        <v>1</v>
      </c>
      <c r="D67" s="15" t="s">
        <v>183</v>
      </c>
      <c r="E67" s="16"/>
      <c r="F67" s="17">
        <f t="shared" si="6"/>
        <v>0</v>
      </c>
    </row>
    <row r="68" spans="1:6" ht="42" customHeight="1" x14ac:dyDescent="0.25">
      <c r="A68" s="12" t="s">
        <v>109</v>
      </c>
      <c r="B68" s="13" t="s">
        <v>20</v>
      </c>
      <c r="C68" s="19">
        <v>1</v>
      </c>
      <c r="D68" s="15" t="s">
        <v>184</v>
      </c>
      <c r="E68" s="16"/>
      <c r="F68" s="17">
        <f t="shared" si="6"/>
        <v>0</v>
      </c>
    </row>
    <row r="69" spans="1:6" ht="42" customHeight="1" x14ac:dyDescent="0.25">
      <c r="A69" s="12" t="s">
        <v>110</v>
      </c>
      <c r="B69" s="13" t="s">
        <v>22</v>
      </c>
      <c r="C69" s="19">
        <v>1</v>
      </c>
      <c r="D69" s="15" t="s">
        <v>184</v>
      </c>
      <c r="E69" s="16"/>
      <c r="F69" s="17">
        <f t="shared" si="6"/>
        <v>0</v>
      </c>
    </row>
    <row r="70" spans="1:6" ht="21" customHeight="1" x14ac:dyDescent="0.25">
      <c r="A70" s="12" t="s">
        <v>111</v>
      </c>
      <c r="B70" s="13" t="s">
        <v>24</v>
      </c>
      <c r="C70" s="19">
        <v>1</v>
      </c>
      <c r="D70" s="15" t="s">
        <v>190</v>
      </c>
      <c r="E70" s="16"/>
      <c r="F70" s="17">
        <f t="shared" si="6"/>
        <v>0</v>
      </c>
    </row>
    <row r="71" spans="1:6" ht="21" customHeight="1" x14ac:dyDescent="0.25">
      <c r="A71" s="8" t="s">
        <v>112</v>
      </c>
      <c r="B71" s="9" t="s">
        <v>103</v>
      </c>
      <c r="C71" s="10"/>
      <c r="D71" s="10"/>
      <c r="E71" s="10"/>
      <c r="F71" s="11"/>
    </row>
    <row r="72" spans="1:6" ht="21" customHeight="1" x14ac:dyDescent="0.25">
      <c r="A72" s="12" t="s">
        <v>114</v>
      </c>
      <c r="B72" s="13" t="s">
        <v>84</v>
      </c>
      <c r="C72" s="19">
        <v>1</v>
      </c>
      <c r="D72" s="15" t="s">
        <v>195</v>
      </c>
      <c r="E72" s="16"/>
      <c r="F72" s="17">
        <f t="shared" ref="F72:F82" si="7">C72*D72*E72</f>
        <v>0</v>
      </c>
    </row>
    <row r="73" spans="1:6" ht="21" customHeight="1" x14ac:dyDescent="0.25">
      <c r="A73" s="12" t="s">
        <v>115</v>
      </c>
      <c r="B73" s="13" t="s">
        <v>86</v>
      </c>
      <c r="C73" s="19">
        <v>1</v>
      </c>
      <c r="D73" s="15" t="s">
        <v>181</v>
      </c>
      <c r="E73" s="16"/>
      <c r="F73" s="17">
        <f t="shared" si="7"/>
        <v>0</v>
      </c>
    </row>
    <row r="74" spans="1:6" ht="21" customHeight="1" x14ac:dyDescent="0.25">
      <c r="A74" s="12" t="s">
        <v>116</v>
      </c>
      <c r="B74" s="13" t="s">
        <v>88</v>
      </c>
      <c r="C74" s="19">
        <v>1</v>
      </c>
      <c r="D74" s="15" t="s">
        <v>188</v>
      </c>
      <c r="E74" s="16"/>
      <c r="F74" s="17">
        <f t="shared" si="7"/>
        <v>0</v>
      </c>
    </row>
    <row r="75" spans="1:6" ht="21" customHeight="1" x14ac:dyDescent="0.25">
      <c r="A75" s="12" t="s">
        <v>117</v>
      </c>
      <c r="B75" s="13" t="s">
        <v>108</v>
      </c>
      <c r="C75" s="19">
        <v>1</v>
      </c>
      <c r="D75" s="15" t="s">
        <v>195</v>
      </c>
      <c r="E75" s="16"/>
      <c r="F75" s="17">
        <f t="shared" si="7"/>
        <v>0</v>
      </c>
    </row>
    <row r="76" spans="1:6" ht="21" customHeight="1" x14ac:dyDescent="0.25">
      <c r="A76" s="12" t="s">
        <v>118</v>
      </c>
      <c r="B76" s="13" t="s">
        <v>18</v>
      </c>
      <c r="C76" s="19">
        <v>1</v>
      </c>
      <c r="D76" s="15" t="s">
        <v>183</v>
      </c>
      <c r="E76" s="16"/>
      <c r="F76" s="17">
        <f t="shared" si="7"/>
        <v>0</v>
      </c>
    </row>
    <row r="77" spans="1:6" ht="42" customHeight="1" x14ac:dyDescent="0.25">
      <c r="A77" s="12" t="s">
        <v>119</v>
      </c>
      <c r="B77" s="13" t="s">
        <v>20</v>
      </c>
      <c r="C77" s="19">
        <v>1</v>
      </c>
      <c r="D77" s="15" t="s">
        <v>184</v>
      </c>
      <c r="E77" s="16"/>
      <c r="F77" s="17">
        <f t="shared" si="7"/>
        <v>0</v>
      </c>
    </row>
    <row r="78" spans="1:6" ht="42" customHeight="1" x14ac:dyDescent="0.25">
      <c r="A78" s="12" t="s">
        <v>120</v>
      </c>
      <c r="B78" s="13" t="s">
        <v>22</v>
      </c>
      <c r="C78" s="19">
        <v>1</v>
      </c>
      <c r="D78" s="15" t="s">
        <v>184</v>
      </c>
      <c r="E78" s="16"/>
      <c r="F78" s="17">
        <f t="shared" si="7"/>
        <v>0</v>
      </c>
    </row>
    <row r="79" spans="1:6" ht="21" customHeight="1" x14ac:dyDescent="0.25">
      <c r="A79" s="12" t="s">
        <v>121</v>
      </c>
      <c r="B79" s="13" t="s">
        <v>93</v>
      </c>
      <c r="C79" s="19">
        <v>1</v>
      </c>
      <c r="D79" s="15" t="s">
        <v>196</v>
      </c>
      <c r="E79" s="16"/>
      <c r="F79" s="17">
        <f t="shared" si="7"/>
        <v>0</v>
      </c>
    </row>
    <row r="80" spans="1:6" ht="21" customHeight="1" x14ac:dyDescent="0.25">
      <c r="A80" s="12" t="s">
        <v>122</v>
      </c>
      <c r="B80" s="13" t="s">
        <v>97</v>
      </c>
      <c r="C80" s="19">
        <v>1</v>
      </c>
      <c r="D80" s="15" t="s">
        <v>184</v>
      </c>
      <c r="E80" s="16"/>
      <c r="F80" s="17">
        <f t="shared" si="7"/>
        <v>0</v>
      </c>
    </row>
    <row r="81" spans="1:6" ht="21" customHeight="1" x14ac:dyDescent="0.25">
      <c r="A81" s="12" t="s">
        <v>123</v>
      </c>
      <c r="B81" s="13" t="s">
        <v>99</v>
      </c>
      <c r="C81" s="19">
        <v>1</v>
      </c>
      <c r="D81" s="15" t="s">
        <v>193</v>
      </c>
      <c r="E81" s="16"/>
      <c r="F81" s="17">
        <f t="shared" si="7"/>
        <v>0</v>
      </c>
    </row>
    <row r="82" spans="1:6" ht="21" customHeight="1" x14ac:dyDescent="0.25">
      <c r="A82" s="12" t="s">
        <v>124</v>
      </c>
      <c r="B82" s="13" t="s">
        <v>26</v>
      </c>
      <c r="C82" s="19">
        <v>1</v>
      </c>
      <c r="D82" s="15" t="s">
        <v>186</v>
      </c>
      <c r="E82" s="16"/>
      <c r="F82" s="17">
        <f t="shared" si="7"/>
        <v>0</v>
      </c>
    </row>
    <row r="83" spans="1:6" ht="21" customHeight="1" x14ac:dyDescent="0.25">
      <c r="A83" s="8" t="s">
        <v>125</v>
      </c>
      <c r="B83" s="9" t="s">
        <v>113</v>
      </c>
      <c r="C83" s="10"/>
      <c r="D83" s="10"/>
      <c r="E83" s="10"/>
      <c r="F83" s="11"/>
    </row>
    <row r="84" spans="1:6" ht="21" customHeight="1" x14ac:dyDescent="0.25">
      <c r="A84" s="12" t="s">
        <v>127</v>
      </c>
      <c r="B84" s="13" t="s">
        <v>84</v>
      </c>
      <c r="C84" s="19">
        <v>1</v>
      </c>
      <c r="D84" s="15" t="s">
        <v>195</v>
      </c>
      <c r="E84" s="16"/>
      <c r="F84" s="17">
        <f t="shared" ref="F84:F94" si="8">C84*D84*E84</f>
        <v>0</v>
      </c>
    </row>
    <row r="85" spans="1:6" ht="21" customHeight="1" x14ac:dyDescent="0.25">
      <c r="A85" s="12" t="s">
        <v>129</v>
      </c>
      <c r="B85" s="13" t="s">
        <v>86</v>
      </c>
      <c r="C85" s="19">
        <v>1</v>
      </c>
      <c r="D85" s="15" t="s">
        <v>181</v>
      </c>
      <c r="E85" s="16"/>
      <c r="F85" s="17">
        <f t="shared" si="8"/>
        <v>0</v>
      </c>
    </row>
    <row r="86" spans="1:6" ht="21" customHeight="1" x14ac:dyDescent="0.25">
      <c r="A86" s="12" t="s">
        <v>131</v>
      </c>
      <c r="B86" s="13" t="s">
        <v>88</v>
      </c>
      <c r="C86" s="19">
        <v>1</v>
      </c>
      <c r="D86" s="15" t="s">
        <v>188</v>
      </c>
      <c r="E86" s="16"/>
      <c r="F86" s="17">
        <f t="shared" si="8"/>
        <v>0</v>
      </c>
    </row>
    <row r="87" spans="1:6" ht="21" customHeight="1" x14ac:dyDescent="0.25">
      <c r="A87" s="12" t="s">
        <v>132</v>
      </c>
      <c r="B87" s="13" t="s">
        <v>108</v>
      </c>
      <c r="C87" s="19">
        <v>1</v>
      </c>
      <c r="D87" s="15" t="s">
        <v>195</v>
      </c>
      <c r="E87" s="16"/>
      <c r="F87" s="17">
        <f t="shared" si="8"/>
        <v>0</v>
      </c>
    </row>
    <row r="88" spans="1:6" ht="21" customHeight="1" x14ac:dyDescent="0.25">
      <c r="A88" s="12" t="s">
        <v>134</v>
      </c>
      <c r="B88" s="13" t="s">
        <v>18</v>
      </c>
      <c r="C88" s="19">
        <v>1</v>
      </c>
      <c r="D88" s="15" t="s">
        <v>183</v>
      </c>
      <c r="E88" s="16"/>
      <c r="F88" s="17">
        <f t="shared" si="8"/>
        <v>0</v>
      </c>
    </row>
    <row r="89" spans="1:6" ht="42" customHeight="1" x14ac:dyDescent="0.25">
      <c r="A89" s="12" t="s">
        <v>201</v>
      </c>
      <c r="B89" s="13" t="s">
        <v>20</v>
      </c>
      <c r="C89" s="19">
        <v>1</v>
      </c>
      <c r="D89" s="15" t="s">
        <v>184</v>
      </c>
      <c r="E89" s="16"/>
      <c r="F89" s="17">
        <f t="shared" si="8"/>
        <v>0</v>
      </c>
    </row>
    <row r="90" spans="1:6" ht="42" customHeight="1" x14ac:dyDescent="0.25">
      <c r="A90" s="12" t="s">
        <v>202</v>
      </c>
      <c r="B90" s="13" t="s">
        <v>22</v>
      </c>
      <c r="C90" s="19">
        <v>1</v>
      </c>
      <c r="D90" s="15" t="s">
        <v>184</v>
      </c>
      <c r="E90" s="16"/>
      <c r="F90" s="17">
        <f t="shared" si="8"/>
        <v>0</v>
      </c>
    </row>
    <row r="91" spans="1:6" ht="21" customHeight="1" x14ac:dyDescent="0.25">
      <c r="A91" s="12" t="s">
        <v>203</v>
      </c>
      <c r="B91" s="13" t="s">
        <v>93</v>
      </c>
      <c r="C91" s="19">
        <v>1</v>
      </c>
      <c r="D91" s="15" t="s">
        <v>196</v>
      </c>
      <c r="E91" s="16"/>
      <c r="F91" s="17">
        <f t="shared" si="8"/>
        <v>0</v>
      </c>
    </row>
    <row r="92" spans="1:6" ht="21" customHeight="1" x14ac:dyDescent="0.25">
      <c r="A92" s="12" t="s">
        <v>200</v>
      </c>
      <c r="B92" s="13" t="s">
        <v>97</v>
      </c>
      <c r="C92" s="19">
        <v>1</v>
      </c>
      <c r="D92" s="15" t="s">
        <v>184</v>
      </c>
      <c r="E92" s="16"/>
      <c r="F92" s="17">
        <f t="shared" si="8"/>
        <v>0</v>
      </c>
    </row>
    <row r="93" spans="1:6" ht="21" customHeight="1" x14ac:dyDescent="0.25">
      <c r="A93" s="12" t="s">
        <v>199</v>
      </c>
      <c r="B93" s="13" t="s">
        <v>99</v>
      </c>
      <c r="C93" s="19">
        <v>1</v>
      </c>
      <c r="D93" s="15" t="s">
        <v>193</v>
      </c>
      <c r="E93" s="16"/>
      <c r="F93" s="17">
        <f t="shared" si="8"/>
        <v>0</v>
      </c>
    </row>
    <row r="94" spans="1:6" ht="21" customHeight="1" x14ac:dyDescent="0.25">
      <c r="A94" s="12" t="s">
        <v>198</v>
      </c>
      <c r="B94" s="13" t="s">
        <v>26</v>
      </c>
      <c r="C94" s="19">
        <v>1</v>
      </c>
      <c r="D94" s="15" t="s">
        <v>186</v>
      </c>
      <c r="E94" s="16"/>
      <c r="F94" s="17">
        <f t="shared" si="8"/>
        <v>0</v>
      </c>
    </row>
    <row r="95" spans="1:6" ht="42" customHeight="1" x14ac:dyDescent="0.25">
      <c r="A95" s="8" t="s">
        <v>136</v>
      </c>
      <c r="B95" s="9" t="s">
        <v>126</v>
      </c>
      <c r="C95" s="10"/>
      <c r="D95" s="10"/>
      <c r="E95" s="10"/>
      <c r="F95" s="11"/>
    </row>
    <row r="96" spans="1:6" ht="21" customHeight="1" x14ac:dyDescent="0.25">
      <c r="A96" s="12" t="s">
        <v>137</v>
      </c>
      <c r="B96" s="13" t="s">
        <v>128</v>
      </c>
      <c r="C96" s="19">
        <v>858</v>
      </c>
      <c r="D96" s="15" t="s">
        <v>188</v>
      </c>
      <c r="E96" s="16"/>
      <c r="F96" s="17">
        <f t="shared" ref="F96:F100" si="9">C96*D96*E96</f>
        <v>0</v>
      </c>
    </row>
    <row r="97" spans="1:6" ht="21" customHeight="1" x14ac:dyDescent="0.25">
      <c r="A97" s="12" t="s">
        <v>139</v>
      </c>
      <c r="B97" s="13" t="s">
        <v>130</v>
      </c>
      <c r="C97" s="19">
        <v>38</v>
      </c>
      <c r="D97" s="15" t="s">
        <v>183</v>
      </c>
      <c r="E97" s="16"/>
      <c r="F97" s="17">
        <f t="shared" si="9"/>
        <v>0</v>
      </c>
    </row>
    <row r="98" spans="1:6" ht="42" customHeight="1" x14ac:dyDescent="0.25">
      <c r="A98" s="12" t="s">
        <v>141</v>
      </c>
      <c r="B98" s="13" t="s">
        <v>20</v>
      </c>
      <c r="C98" s="19">
        <v>35</v>
      </c>
      <c r="D98" s="15" t="s">
        <v>184</v>
      </c>
      <c r="E98" s="16"/>
      <c r="F98" s="17">
        <f t="shared" si="9"/>
        <v>0</v>
      </c>
    </row>
    <row r="99" spans="1:6" ht="42" customHeight="1" x14ac:dyDescent="0.25">
      <c r="A99" s="12" t="s">
        <v>204</v>
      </c>
      <c r="B99" s="13" t="s">
        <v>133</v>
      </c>
      <c r="C99" s="19">
        <v>4</v>
      </c>
      <c r="D99" s="15" t="s">
        <v>206</v>
      </c>
      <c r="E99" s="16"/>
      <c r="F99" s="17">
        <f t="shared" si="9"/>
        <v>0</v>
      </c>
    </row>
    <row r="100" spans="1:6" ht="42" customHeight="1" x14ac:dyDescent="0.25">
      <c r="A100" s="12" t="s">
        <v>205</v>
      </c>
      <c r="B100" s="13" t="s">
        <v>135</v>
      </c>
      <c r="C100" s="19">
        <v>33</v>
      </c>
      <c r="D100" s="15" t="s">
        <v>182</v>
      </c>
      <c r="E100" s="16"/>
      <c r="F100" s="17">
        <f t="shared" si="9"/>
        <v>0</v>
      </c>
    </row>
    <row r="101" spans="1:6" ht="42" customHeight="1" x14ac:dyDescent="0.25">
      <c r="A101" s="8" t="s">
        <v>143</v>
      </c>
      <c r="B101" s="9" t="s">
        <v>208</v>
      </c>
      <c r="C101" s="10"/>
      <c r="D101" s="10"/>
      <c r="E101" s="10"/>
      <c r="F101" s="11"/>
    </row>
    <row r="102" spans="1:6" ht="42" customHeight="1" x14ac:dyDescent="0.25">
      <c r="A102" s="12" t="s">
        <v>145</v>
      </c>
      <c r="B102" s="13" t="s">
        <v>138</v>
      </c>
      <c r="C102" s="19">
        <v>1</v>
      </c>
      <c r="D102" s="15" t="s">
        <v>207</v>
      </c>
      <c r="E102" s="16"/>
      <c r="F102" s="17">
        <f t="shared" ref="F102:F104" si="10">C102*D102*E102</f>
        <v>0</v>
      </c>
    </row>
    <row r="103" spans="1:6" ht="21" customHeight="1" x14ac:dyDescent="0.25">
      <c r="A103" s="12" t="s">
        <v>147</v>
      </c>
      <c r="B103" s="13" t="s">
        <v>140</v>
      </c>
      <c r="C103" s="19">
        <v>1</v>
      </c>
      <c r="D103" s="15" t="s">
        <v>195</v>
      </c>
      <c r="E103" s="16"/>
      <c r="F103" s="17">
        <f t="shared" si="10"/>
        <v>0</v>
      </c>
    </row>
    <row r="104" spans="1:6" ht="21" customHeight="1" x14ac:dyDescent="0.25">
      <c r="A104" s="12" t="s">
        <v>149</v>
      </c>
      <c r="B104" s="13" t="s">
        <v>142</v>
      </c>
      <c r="C104" s="19">
        <v>1</v>
      </c>
      <c r="D104" s="15" t="s">
        <v>206</v>
      </c>
      <c r="E104" s="16"/>
      <c r="F104" s="17">
        <f t="shared" si="10"/>
        <v>0</v>
      </c>
    </row>
    <row r="105" spans="1:6" ht="21" customHeight="1" x14ac:dyDescent="0.25">
      <c r="A105" s="8" t="s">
        <v>154</v>
      </c>
      <c r="B105" s="9" t="s">
        <v>144</v>
      </c>
      <c r="C105" s="10"/>
      <c r="D105" s="10"/>
      <c r="E105" s="10"/>
      <c r="F105" s="11"/>
    </row>
    <row r="106" spans="1:6" ht="21" customHeight="1" x14ac:dyDescent="0.25">
      <c r="A106" s="12" t="s">
        <v>156</v>
      </c>
      <c r="B106" s="13" t="s">
        <v>146</v>
      </c>
      <c r="C106" s="19">
        <v>1</v>
      </c>
      <c r="D106" s="15" t="s">
        <v>195</v>
      </c>
      <c r="E106" s="16"/>
      <c r="F106" s="17">
        <f t="shared" ref="F106:F111" si="11">C106*D106*E106</f>
        <v>0</v>
      </c>
    </row>
    <row r="107" spans="1:6" ht="42" customHeight="1" x14ac:dyDescent="0.25">
      <c r="A107" s="12" t="s">
        <v>158</v>
      </c>
      <c r="B107" s="13" t="s">
        <v>148</v>
      </c>
      <c r="C107" s="19">
        <v>1</v>
      </c>
      <c r="D107" s="15" t="s">
        <v>189</v>
      </c>
      <c r="E107" s="16"/>
      <c r="F107" s="17">
        <f t="shared" si="11"/>
        <v>0</v>
      </c>
    </row>
    <row r="108" spans="1:6" ht="21" customHeight="1" x14ac:dyDescent="0.25">
      <c r="A108" s="12" t="s">
        <v>160</v>
      </c>
      <c r="B108" s="13" t="s">
        <v>150</v>
      </c>
      <c r="C108" s="19">
        <v>1</v>
      </c>
      <c r="D108" s="15" t="s">
        <v>209</v>
      </c>
      <c r="E108" s="16"/>
      <c r="F108" s="17">
        <f t="shared" si="11"/>
        <v>0</v>
      </c>
    </row>
    <row r="109" spans="1:6" ht="21" customHeight="1" x14ac:dyDescent="0.25">
      <c r="A109" s="12" t="s">
        <v>162</v>
      </c>
      <c r="B109" s="13" t="s">
        <v>151</v>
      </c>
      <c r="C109" s="19">
        <v>1</v>
      </c>
      <c r="D109" s="15" t="s">
        <v>184</v>
      </c>
      <c r="E109" s="16"/>
      <c r="F109" s="17">
        <f t="shared" si="11"/>
        <v>0</v>
      </c>
    </row>
    <row r="110" spans="1:6" ht="21" customHeight="1" x14ac:dyDescent="0.25">
      <c r="A110" s="12" t="s">
        <v>164</v>
      </c>
      <c r="B110" s="13" t="s">
        <v>152</v>
      </c>
      <c r="C110" s="19">
        <v>1</v>
      </c>
      <c r="D110" s="15" t="s">
        <v>195</v>
      </c>
      <c r="E110" s="16"/>
      <c r="F110" s="17">
        <f t="shared" si="11"/>
        <v>0</v>
      </c>
    </row>
    <row r="111" spans="1:6" ht="21" customHeight="1" x14ac:dyDescent="0.25">
      <c r="A111" s="12" t="s">
        <v>166</v>
      </c>
      <c r="B111" s="13" t="s">
        <v>153</v>
      </c>
      <c r="C111" s="19">
        <v>1</v>
      </c>
      <c r="D111" s="15" t="s">
        <v>188</v>
      </c>
      <c r="E111" s="16"/>
      <c r="F111" s="17">
        <f t="shared" si="11"/>
        <v>0</v>
      </c>
    </row>
    <row r="112" spans="1:6" ht="21" customHeight="1" x14ac:dyDescent="0.25">
      <c r="A112" s="8" t="s">
        <v>168</v>
      </c>
      <c r="B112" s="9" t="s">
        <v>155</v>
      </c>
      <c r="C112" s="10"/>
      <c r="D112" s="10"/>
      <c r="E112" s="10"/>
      <c r="F112" s="11"/>
    </row>
    <row r="113" spans="1:6" ht="21" customHeight="1" x14ac:dyDescent="0.25">
      <c r="A113" s="12" t="s">
        <v>170</v>
      </c>
      <c r="B113" s="13" t="s">
        <v>157</v>
      </c>
      <c r="C113" s="19">
        <v>77</v>
      </c>
      <c r="D113" s="15" t="s">
        <v>195</v>
      </c>
      <c r="E113" s="16"/>
      <c r="F113" s="17">
        <f t="shared" ref="F113:F118" si="12">C113*D113*E113</f>
        <v>0</v>
      </c>
    </row>
    <row r="114" spans="1:6" ht="42" customHeight="1" x14ac:dyDescent="0.25">
      <c r="A114" s="12" t="s">
        <v>172</v>
      </c>
      <c r="B114" s="13" t="s">
        <v>159</v>
      </c>
      <c r="C114" s="19">
        <v>3</v>
      </c>
      <c r="D114" s="15" t="s">
        <v>195</v>
      </c>
      <c r="E114" s="16"/>
      <c r="F114" s="17">
        <f t="shared" si="12"/>
        <v>0</v>
      </c>
    </row>
    <row r="115" spans="1:6" ht="42" customHeight="1" x14ac:dyDescent="0.25">
      <c r="A115" s="12" t="s">
        <v>174</v>
      </c>
      <c r="B115" s="13" t="s">
        <v>161</v>
      </c>
      <c r="C115" s="19">
        <v>33</v>
      </c>
      <c r="D115" s="15" t="s">
        <v>184</v>
      </c>
      <c r="E115" s="16"/>
      <c r="F115" s="17">
        <f t="shared" si="12"/>
        <v>0</v>
      </c>
    </row>
    <row r="116" spans="1:6" ht="42" customHeight="1" x14ac:dyDescent="0.25">
      <c r="A116" s="12" t="s">
        <v>176</v>
      </c>
      <c r="B116" s="13" t="s">
        <v>163</v>
      </c>
      <c r="C116" s="19">
        <v>32</v>
      </c>
      <c r="D116" s="15" t="s">
        <v>189</v>
      </c>
      <c r="E116" s="16"/>
      <c r="F116" s="17">
        <f t="shared" si="12"/>
        <v>0</v>
      </c>
    </row>
    <row r="117" spans="1:6" ht="21" customHeight="1" x14ac:dyDescent="0.25">
      <c r="A117" s="12" t="s">
        <v>210</v>
      </c>
      <c r="B117" s="13" t="s">
        <v>165</v>
      </c>
      <c r="C117" s="19">
        <v>5</v>
      </c>
      <c r="D117" s="15" t="s">
        <v>188</v>
      </c>
      <c r="E117" s="16"/>
      <c r="F117" s="17">
        <f t="shared" si="12"/>
        <v>0</v>
      </c>
    </row>
    <row r="118" spans="1:6" ht="63" customHeight="1" x14ac:dyDescent="0.25">
      <c r="A118" s="12" t="s">
        <v>211</v>
      </c>
      <c r="B118" s="13" t="s">
        <v>167</v>
      </c>
      <c r="C118" s="19">
        <v>1</v>
      </c>
      <c r="D118" s="15" t="s">
        <v>195</v>
      </c>
      <c r="E118" s="16"/>
      <c r="F118" s="17">
        <f t="shared" si="12"/>
        <v>0</v>
      </c>
    </row>
    <row r="119" spans="1:6" ht="21" customHeight="1" x14ac:dyDescent="0.25">
      <c r="A119" s="8" t="s">
        <v>214</v>
      </c>
      <c r="B119" s="9" t="s">
        <v>169</v>
      </c>
      <c r="C119" s="10"/>
      <c r="D119" s="10"/>
      <c r="E119" s="10"/>
      <c r="F119" s="11"/>
    </row>
    <row r="120" spans="1:6" ht="42" customHeight="1" x14ac:dyDescent="0.25">
      <c r="A120" s="12" t="s">
        <v>215</v>
      </c>
      <c r="B120" s="13" t="s">
        <v>171</v>
      </c>
      <c r="C120" s="19">
        <v>1</v>
      </c>
      <c r="D120" s="15" t="s">
        <v>207</v>
      </c>
      <c r="E120" s="16"/>
      <c r="F120" s="17">
        <f t="shared" ref="F120:F123" si="13">C120*D120*E120</f>
        <v>0</v>
      </c>
    </row>
    <row r="121" spans="1:6" ht="74.25" customHeight="1" x14ac:dyDescent="0.25">
      <c r="A121" s="12" t="s">
        <v>216</v>
      </c>
      <c r="B121" s="13" t="s">
        <v>173</v>
      </c>
      <c r="C121" s="19">
        <v>1</v>
      </c>
      <c r="D121" s="15" t="s">
        <v>186</v>
      </c>
      <c r="E121" s="16"/>
      <c r="F121" s="17">
        <f t="shared" si="13"/>
        <v>0</v>
      </c>
    </row>
    <row r="122" spans="1:6" ht="42" customHeight="1" x14ac:dyDescent="0.25">
      <c r="A122" s="12" t="s">
        <v>217</v>
      </c>
      <c r="B122" s="13" t="s">
        <v>175</v>
      </c>
      <c r="C122" s="19">
        <v>1</v>
      </c>
      <c r="D122" s="15" t="s">
        <v>193</v>
      </c>
      <c r="E122" s="16"/>
      <c r="F122" s="17">
        <f t="shared" si="13"/>
        <v>0</v>
      </c>
    </row>
    <row r="123" spans="1:6" ht="42" customHeight="1" x14ac:dyDescent="0.25">
      <c r="A123" s="12" t="s">
        <v>218</v>
      </c>
      <c r="B123" s="13" t="s">
        <v>177</v>
      </c>
      <c r="C123" s="19">
        <v>4</v>
      </c>
      <c r="D123" s="15" t="s">
        <v>181</v>
      </c>
      <c r="E123" s="16"/>
      <c r="F123" s="17">
        <f t="shared" si="13"/>
        <v>0</v>
      </c>
    </row>
    <row r="124" spans="1:6" x14ac:dyDescent="0.25">
      <c r="A124" s="1"/>
      <c r="B124" s="4"/>
      <c r="C124" s="5"/>
      <c r="D124" s="5"/>
      <c r="E124" s="5"/>
      <c r="F124" s="4"/>
    </row>
    <row r="125" spans="1:6" ht="21" customHeight="1" x14ac:dyDescent="0.25">
      <c r="A125" s="1"/>
      <c r="B125" s="20" t="s">
        <v>178</v>
      </c>
      <c r="C125" s="21"/>
      <c r="D125" s="21"/>
      <c r="E125" s="22"/>
      <c r="F125" s="17">
        <f>SUM(F9:F124)</f>
        <v>0</v>
      </c>
    </row>
    <row r="126" spans="1:6" x14ac:dyDescent="0.25">
      <c r="A126" s="1"/>
      <c r="B126" s="4"/>
      <c r="C126" s="5"/>
      <c r="D126" s="5"/>
      <c r="E126" s="5"/>
      <c r="F126" s="4"/>
    </row>
    <row r="127" spans="1:6" x14ac:dyDescent="0.25">
      <c r="A127" s="1"/>
      <c r="B127" s="4"/>
      <c r="C127" s="5"/>
      <c r="D127" s="5"/>
      <c r="E127" s="5"/>
      <c r="F127" s="4"/>
    </row>
    <row r="128" spans="1:6" x14ac:dyDescent="0.25">
      <c r="A128" s="1"/>
      <c r="B128" s="23" t="s">
        <v>179</v>
      </c>
      <c r="C128" s="5"/>
      <c r="D128" s="5"/>
      <c r="E128" s="5"/>
      <c r="F128" s="4"/>
    </row>
  </sheetData>
  <conditionalFormatting sqref="F9:F17">
    <cfRule type="cellIs" dxfId="45" priority="55" stopIfTrue="1" operator="equal">
      <formula>0</formula>
    </cfRule>
  </conditionalFormatting>
  <conditionalFormatting sqref="D9:E9">
    <cfRule type="cellIs" dxfId="44" priority="54" stopIfTrue="1" operator="equal">
      <formula>0</formula>
    </cfRule>
  </conditionalFormatting>
  <conditionalFormatting sqref="D10:E17">
    <cfRule type="cellIs" dxfId="43" priority="53" stopIfTrue="1" operator="equal">
      <formula>0</formula>
    </cfRule>
  </conditionalFormatting>
  <conditionalFormatting sqref="D19:E26">
    <cfRule type="cellIs" dxfId="42" priority="52" stopIfTrue="1" operator="equal">
      <formula>0</formula>
    </cfRule>
  </conditionalFormatting>
  <conditionalFormatting sqref="D28:E36">
    <cfRule type="cellIs" dxfId="41" priority="51" stopIfTrue="1" operator="equal">
      <formula>0</formula>
    </cfRule>
  </conditionalFormatting>
  <conditionalFormatting sqref="D38:E44">
    <cfRule type="cellIs" dxfId="40" priority="49" stopIfTrue="1" operator="equal">
      <formula>0</formula>
    </cfRule>
  </conditionalFormatting>
  <conditionalFormatting sqref="D46:E50">
    <cfRule type="cellIs" dxfId="39" priority="48" stopIfTrue="1" operator="equal">
      <formula>0</formula>
    </cfRule>
  </conditionalFormatting>
  <conditionalFormatting sqref="D52:E62">
    <cfRule type="cellIs" dxfId="38" priority="47" stopIfTrue="1" operator="equal">
      <formula>0</formula>
    </cfRule>
  </conditionalFormatting>
  <conditionalFormatting sqref="D64:E70">
    <cfRule type="cellIs" dxfId="37" priority="44" stopIfTrue="1" operator="equal">
      <formula>0</formula>
    </cfRule>
  </conditionalFormatting>
  <conditionalFormatting sqref="D72:E82">
    <cfRule type="cellIs" dxfId="36" priority="43" stopIfTrue="1" operator="equal">
      <formula>0</formula>
    </cfRule>
  </conditionalFormatting>
  <conditionalFormatting sqref="D84:E94">
    <cfRule type="cellIs" dxfId="35" priority="42" stopIfTrue="1" operator="equal">
      <formula>0</formula>
    </cfRule>
  </conditionalFormatting>
  <conditionalFormatting sqref="D96:E100">
    <cfRule type="cellIs" dxfId="34" priority="41" stopIfTrue="1" operator="equal">
      <formula>0</formula>
    </cfRule>
  </conditionalFormatting>
  <conditionalFormatting sqref="D102:E104">
    <cfRule type="cellIs" dxfId="33" priority="40" stopIfTrue="1" operator="equal">
      <formula>0</formula>
    </cfRule>
  </conditionalFormatting>
  <conditionalFormatting sqref="D106:E111">
    <cfRule type="cellIs" dxfId="32" priority="39" stopIfTrue="1" operator="equal">
      <formula>0</formula>
    </cfRule>
  </conditionalFormatting>
  <conditionalFormatting sqref="D113:E118">
    <cfRule type="cellIs" dxfId="31" priority="38" stopIfTrue="1" operator="equal">
      <formula>0</formula>
    </cfRule>
  </conditionalFormatting>
  <conditionalFormatting sqref="D120:E123">
    <cfRule type="cellIs" dxfId="30" priority="37" stopIfTrue="1" operator="equal">
      <formula>0</formula>
    </cfRule>
  </conditionalFormatting>
  <conditionalFormatting sqref="F9">
    <cfRule type="cellIs" dxfId="29" priority="36" operator="greaterThan">
      <formula>0</formula>
    </cfRule>
  </conditionalFormatting>
  <conditionalFormatting sqref="F10:F17">
    <cfRule type="cellIs" dxfId="28" priority="35" operator="greaterThan">
      <formula>0</formula>
    </cfRule>
  </conditionalFormatting>
  <conditionalFormatting sqref="F19:F26">
    <cfRule type="cellIs" dxfId="27" priority="34" stopIfTrue="1" operator="equal">
      <formula>0</formula>
    </cfRule>
  </conditionalFormatting>
  <conditionalFormatting sqref="F19:F26">
    <cfRule type="cellIs" dxfId="26" priority="33" operator="greaterThan">
      <formula>0</formula>
    </cfRule>
  </conditionalFormatting>
  <conditionalFormatting sqref="F28:F36">
    <cfRule type="cellIs" dxfId="25" priority="32" stopIfTrue="1" operator="equal">
      <formula>0</formula>
    </cfRule>
  </conditionalFormatting>
  <conditionalFormatting sqref="F28:F36">
    <cfRule type="cellIs" dxfId="24" priority="31" operator="greaterThan">
      <formula>0</formula>
    </cfRule>
  </conditionalFormatting>
  <conditionalFormatting sqref="F38:F44">
    <cfRule type="cellIs" dxfId="23" priority="28" stopIfTrue="1" operator="equal">
      <formula>0</formula>
    </cfRule>
  </conditionalFormatting>
  <conditionalFormatting sqref="F38:F44">
    <cfRule type="cellIs" dxfId="22" priority="27" operator="greaterThan">
      <formula>0</formula>
    </cfRule>
  </conditionalFormatting>
  <conditionalFormatting sqref="F46:F50">
    <cfRule type="cellIs" dxfId="21" priority="26" stopIfTrue="1" operator="equal">
      <formula>0</formula>
    </cfRule>
  </conditionalFormatting>
  <conditionalFormatting sqref="F46:F50">
    <cfRule type="cellIs" dxfId="20" priority="25" operator="greaterThan">
      <formula>0</formula>
    </cfRule>
  </conditionalFormatting>
  <conditionalFormatting sqref="F52:F62">
    <cfRule type="cellIs" dxfId="19" priority="24" stopIfTrue="1" operator="equal">
      <formula>0</formula>
    </cfRule>
  </conditionalFormatting>
  <conditionalFormatting sqref="F52:F62">
    <cfRule type="cellIs" dxfId="18" priority="23" operator="greaterThan">
      <formula>0</formula>
    </cfRule>
  </conditionalFormatting>
  <conditionalFormatting sqref="F64:F70">
    <cfRule type="cellIs" dxfId="17" priority="18" stopIfTrue="1" operator="equal">
      <formula>0</formula>
    </cfRule>
  </conditionalFormatting>
  <conditionalFormatting sqref="F64:F70">
    <cfRule type="cellIs" dxfId="16" priority="17" operator="greaterThan">
      <formula>0</formula>
    </cfRule>
  </conditionalFormatting>
  <conditionalFormatting sqref="F72:F82">
    <cfRule type="cellIs" dxfId="15" priority="16" stopIfTrue="1" operator="equal">
      <formula>0</formula>
    </cfRule>
  </conditionalFormatting>
  <conditionalFormatting sqref="F72:F82">
    <cfRule type="cellIs" dxfId="14" priority="15" operator="greaterThan">
      <formula>0</formula>
    </cfRule>
  </conditionalFormatting>
  <conditionalFormatting sqref="F84:F94">
    <cfRule type="cellIs" dxfId="13" priority="14" stopIfTrue="1" operator="equal">
      <formula>0</formula>
    </cfRule>
  </conditionalFormatting>
  <conditionalFormatting sqref="F84:F94">
    <cfRule type="cellIs" dxfId="12" priority="13" operator="greaterThan">
      <formula>0</formula>
    </cfRule>
  </conditionalFormatting>
  <conditionalFormatting sqref="F96:F100">
    <cfRule type="cellIs" dxfId="11" priority="12" stopIfTrue="1" operator="equal">
      <formula>0</formula>
    </cfRule>
  </conditionalFormatting>
  <conditionalFormatting sqref="F96:F100">
    <cfRule type="cellIs" dxfId="10" priority="11" operator="greaterThan">
      <formula>0</formula>
    </cfRule>
  </conditionalFormatting>
  <conditionalFormatting sqref="F102:F104">
    <cfRule type="cellIs" dxfId="9" priority="10" stopIfTrue="1" operator="equal">
      <formula>0</formula>
    </cfRule>
  </conditionalFormatting>
  <conditionalFormatting sqref="F102:F104">
    <cfRule type="cellIs" dxfId="8" priority="9" operator="greaterThan">
      <formula>0</formula>
    </cfRule>
  </conditionalFormatting>
  <conditionalFormatting sqref="F106:F111">
    <cfRule type="cellIs" dxfId="7" priority="8" stopIfTrue="1" operator="equal">
      <formula>0</formula>
    </cfRule>
  </conditionalFormatting>
  <conditionalFormatting sqref="F106:F111">
    <cfRule type="cellIs" dxfId="6" priority="7" operator="greaterThan">
      <formula>0</formula>
    </cfRule>
  </conditionalFormatting>
  <conditionalFormatting sqref="F113:F118">
    <cfRule type="cellIs" dxfId="5" priority="6" stopIfTrue="1" operator="equal">
      <formula>0</formula>
    </cfRule>
  </conditionalFormatting>
  <conditionalFormatting sqref="F113:F118">
    <cfRule type="cellIs" dxfId="4" priority="5" operator="greaterThan">
      <formula>0</formula>
    </cfRule>
  </conditionalFormatting>
  <conditionalFormatting sqref="F120:F123">
    <cfRule type="cellIs" dxfId="3" priority="4" stopIfTrue="1" operator="equal">
      <formula>0</formula>
    </cfRule>
  </conditionalFormatting>
  <conditionalFormatting sqref="F120:F123">
    <cfRule type="cellIs" dxfId="2" priority="3" operator="greaterThan">
      <formula>0</formula>
    </cfRule>
  </conditionalFormatting>
  <conditionalFormatting sqref="F125">
    <cfRule type="cellIs" dxfId="1" priority="2" stopIfTrue="1" operator="equal">
      <formula>0</formula>
    </cfRule>
  </conditionalFormatting>
  <conditionalFormatting sqref="F125">
    <cfRule type="cellIs" dxfId="0" priority="1" operator="greaterThan">
      <formula>0</formula>
    </cfRule>
  </conditionalFormatting>
  <pageMargins left="0.7" right="0.7" top="0.75" bottom="0.75" header="0.3" footer="0.3"/>
  <pageSetup paperSize="9" scale="69" orientation="portrait" r:id="rId1"/>
  <rowBreaks count="3" manualBreakCount="3">
    <brk id="36" max="16383" man="1"/>
    <brk id="70" max="16383" man="1"/>
    <brk id="10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Polajzar Bostjan</dc:creator>
  <cp:lastModifiedBy>Polajzar Bostjan</cp:lastModifiedBy>
  <dcterms:created xsi:type="dcterms:W3CDTF">2017-05-03T08:08:50Z</dcterms:created>
  <dcterms:modified xsi:type="dcterms:W3CDTF">2017-05-09T12:38:02Z</dcterms:modified>
</cp:coreProperties>
</file>