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0" yWindow="0" windowWidth="21570" windowHeight="8085"/>
  </bookViews>
  <sheets>
    <sheet name="List1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50" i="1" l="1"/>
  <c r="F43" i="1" l="1"/>
  <c r="F40" i="1" l="1"/>
  <c r="F20" i="1" l="1"/>
  <c r="F36" i="1"/>
  <c r="F32" i="1"/>
  <c r="F30" i="1"/>
  <c r="F14" i="1"/>
  <c r="F11" i="1"/>
  <c r="F9" i="1"/>
  <c r="F56" i="1" l="1"/>
</calcChain>
</file>

<file path=xl/sharedStrings.xml><?xml version="1.0" encoding="utf-8"?>
<sst xmlns="http://schemas.openxmlformats.org/spreadsheetml/2006/main" count="68" uniqueCount="56">
  <si>
    <t>Poz.</t>
  </si>
  <si>
    <t>Vrsta blaga</t>
  </si>
  <si>
    <t>EM</t>
  </si>
  <si>
    <t>KOL</t>
  </si>
  <si>
    <t>Cena v EUR</t>
  </si>
  <si>
    <t>Znesek v EUR</t>
  </si>
  <si>
    <t>DEMONTAŽA OBSTOJEČEGA PODA in OPREME</t>
  </si>
  <si>
    <t>1.</t>
  </si>
  <si>
    <t>m2</t>
  </si>
  <si>
    <t>3.</t>
  </si>
  <si>
    <t>grt</t>
  </si>
  <si>
    <t>4.</t>
  </si>
  <si>
    <t>1. potrdilo o skladnosti (varnostno produktni certifikat) s katerimi se potrdi skladnost sistema športnega poda s standardom EN 14904 z izdan in potrjen s strani neodvisnih, usposobljenih organov</t>
  </si>
  <si>
    <t>5.</t>
  </si>
  <si>
    <t>badminton</t>
  </si>
  <si>
    <t>kpl</t>
  </si>
  <si>
    <t>6.</t>
  </si>
  <si>
    <t>Profil ALU T diletacijski profil z vmesno gumo</t>
  </si>
  <si>
    <t>dobava in vgradnja diletacijskih ALU-T-guma profilov med spoji športnega parketa z drugimi podi</t>
  </si>
  <si>
    <t>Skupaj ALU T diletacijski profil</t>
  </si>
  <si>
    <t>tm</t>
  </si>
  <si>
    <t>7.</t>
  </si>
  <si>
    <t>8.</t>
  </si>
  <si>
    <t>2.</t>
  </si>
  <si>
    <t>BRUŠENJE ESTRIHA IN ODSTRANJEVANJE STAREGA LEPILA</t>
  </si>
  <si>
    <t>LINIRANJE IGRIŠČA</t>
  </si>
  <si>
    <t>rokomet</t>
  </si>
  <si>
    <t>košarka</t>
  </si>
  <si>
    <t>odbojka</t>
  </si>
  <si>
    <t>9.</t>
  </si>
  <si>
    <t xml:space="preserve">OBVEZNE PRILOGE 
s katerim ponudnik dokazuje ustreznost nudenega sistema športnega poda in jih mora OBVEZNO PRILOŽITI PONUDBI:
</t>
  </si>
  <si>
    <t>Brušenje pred polaganjem izravnalne mase ali talne obloge. Brušenje se vrsti s posebnih strojem, z vidia brusnimi ploščami.  Vključeno tudi sprotno sesanje prahu</t>
  </si>
  <si>
    <t>Objekt: PRENOVA ŠPORTNEGA PODA V TELOVADNCI OŠ PRIMOŽA TRUBARJA LAŠKO</t>
  </si>
  <si>
    <r>
      <rPr>
        <b/>
        <sz val="10"/>
        <rFont val="Calibri"/>
        <family val="2"/>
        <charset val="238"/>
        <scheme val="minor"/>
      </rPr>
      <t>Demontaža in ponovna montaža športnega orodja</t>
    </r>
    <r>
      <rPr>
        <sz val="10"/>
        <rFont val="Calibri"/>
        <family val="2"/>
        <charset val="238"/>
        <scheme val="minor"/>
      </rPr>
      <t xml:space="preserve"> (plezala, letveniki 30 kos ), prilagoditev  plezalne stene na višino izvedbe parketa.</t>
    </r>
  </si>
  <si>
    <t>Demontaža starega športnega poda in odvoz na deponijo, s plačilom vseh pristojbin in tax</t>
  </si>
  <si>
    <t>Ponudba št.:</t>
  </si>
  <si>
    <t>2. vzorec nudenega poda</t>
  </si>
  <si>
    <t>Proizvod sestoji iz 2,1 mm debele, kalendirane plasti 95% čistega polivinilklorida (PVC) v kombinaciji z zaprto celično PVC peno kot podlogo. Večplastna športna podloga je ojačana z mrežico iz steklenih vlaken  pozicionirano med zaprto celično PVC peno in zgornjo kalendirano  plastjo pvc-ja, kar zagotavlja izdelku dodatno stabilnost.</t>
  </si>
  <si>
    <r>
      <rPr>
        <b/>
        <sz val="10"/>
        <rFont val="Calibri"/>
        <family val="2"/>
        <charset val="238"/>
        <scheme val="minor"/>
      </rPr>
      <t>Dobava in montaža dvoranske večnamenske športne točkovno elastične podlage</t>
    </r>
    <r>
      <rPr>
        <sz val="10"/>
        <rFont val="Calibri"/>
        <family val="2"/>
        <charset val="238"/>
        <scheme val="minor"/>
      </rPr>
      <t>, debeline = 9 mm, kot naprimer TX Sport M Performance proizvajalca Gerflor ali enakovreden prizvod po sledečih navodilih.</t>
    </r>
  </si>
  <si>
    <t xml:space="preserve"> Priprava podlage: </t>
  </si>
  <si>
    <t>Skupaj  dobava in polaganje točkovno elastične podlage</t>
  </si>
  <si>
    <t>Barva po izboru naročnika, vendar iz palate standardnih barv</t>
  </si>
  <si>
    <t>Obloga se lepi po celi površini, lepilo po priporočilu proizvajalca, normativ cca. 350 – 400 g/m2</t>
  </si>
  <si>
    <t>Stiki posameznih trakov se medsebojno varijo z varilno vrvico v barvi, ki jo izbere naročnik</t>
  </si>
  <si>
    <t>Obvezna priloga k ponudbi:</t>
  </si>
  <si>
    <t>Datum: ……………………………..</t>
  </si>
  <si>
    <t>Žig in podpis ponudnika</t>
  </si>
  <si>
    <t>………………………………..</t>
  </si>
  <si>
    <t xml:space="preserve">  Skupaj športni pod</t>
  </si>
  <si>
    <t>10.</t>
  </si>
  <si>
    <t>Letve obrobne prezračevalne kot npr. MEGA za športni pod</t>
  </si>
  <si>
    <t>Skupaj zarisovanje igrišč</t>
  </si>
  <si>
    <t xml:space="preserve">Izdelava izravnalnega sloja z izravnalno maso, dvoslojno, 1-2 mm, na suho, čvrsto in ravno podlago. Dovoljene so mejne neravnine gotove podlage merjene na razmaku od 0,1 m do 2mm, 1m do 4 mm, 5 m do 10 mm, 10 m do 12 mm, 15 m do 15 mm. </t>
  </si>
  <si>
    <r>
      <t xml:space="preserve">ŠPORTNI POD kot npr. "ELASTAN SPORT"                                                             </t>
    </r>
    <r>
      <rPr>
        <sz val="10"/>
        <color theme="1"/>
        <rFont val="Calibri"/>
        <family val="2"/>
        <charset val="238"/>
        <scheme val="minor"/>
      </rPr>
      <t xml:space="preserve">Plavajoči športni pod v skupni višini 57 mm, v sestavi:   
- zaščitna gradbena PE folija
- elastični gumi - blažilci, v= 13 mm
- nosilna podkonstrukcija iz OSB letev, v= 24 mm, razmik 225 mm
- visoko kvaliteten klasični parket iz javorovega lesa, standardna športna klasa, v= 20 mm, š = 38 mm, različnih dolžin, pritrjan na nosilno podkonstrukcijo s 50 mm sponkami.
* 2 - kratni osnovni lakirni premaz
* 2 - kratni končni lakirni premaz       
                                                                             </t>
    </r>
  </si>
  <si>
    <r>
      <t xml:space="preserve">Kovinska klančina za prehod med različnimi višinami podov             </t>
    </r>
    <r>
      <rPr>
        <sz val="10"/>
        <rFont val="Calibri"/>
        <family val="2"/>
        <charset val="238"/>
        <scheme val="minor"/>
      </rPr>
      <t>(do 10 cm višine)</t>
    </r>
  </si>
  <si>
    <t>Oprema skupaj brez DDV: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</si>
</sst>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3" x14ac:knownFonts="1">
    <font>
      <sz val="11"/>
      <color theme="1"/>
      <name val="Calibri"/>
      <family val="2"/>
      <charset val="238"/>
      <scheme val="minor"/>
    </font>
    <font>
      <sz val="10"/>
      <name val="MS Sans Serif"/>
      <family val="2"/>
      <charset val="238"/>
    </font>
    <font>
      <sz val="10"/>
      <name val="Arial CE"/>
      <charset val="238"/>
    </font>
    <font>
      <sz val="12"/>
      <name val="Arial CE"/>
      <charset val="238"/>
    </font>
    <font>
      <sz val="10"/>
      <name val="MS Sans Serif"/>
      <charset val="238"/>
    </font>
    <font>
      <sz val="10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9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3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5">
    <xf numFmtId="0" fontId="0" fillId="0" borderId="0"/>
    <xf numFmtId="0" fontId="1" fillId="0" borderId="0" applyNumberFormat="0" applyFont="0" applyFill="0" applyBorder="0" applyAlignment="0" applyProtection="0">
      <alignment vertical="top"/>
    </xf>
    <xf numFmtId="0" fontId="2" fillId="0" borderId="0"/>
    <xf numFmtId="0" fontId="3" fillId="0" borderId="0"/>
    <xf numFmtId="0" fontId="4" fillId="0" borderId="0" applyNumberFormat="0" applyFont="0" applyFill="0" applyBorder="0" applyAlignment="0" applyProtection="0">
      <alignment vertical="top"/>
    </xf>
  </cellStyleXfs>
  <cellXfs count="61">
    <xf numFmtId="0" fontId="0" fillId="0" borderId="0" xfId="0"/>
    <xf numFmtId="0" fontId="6" fillId="0" borderId="0" xfId="0" applyFont="1" applyBorder="1"/>
    <xf numFmtId="0" fontId="7" fillId="0" borderId="0" xfId="0" applyFont="1" applyBorder="1"/>
    <xf numFmtId="0" fontId="6" fillId="0" borderId="0" xfId="0" applyFont="1" applyBorder="1" applyAlignment="1">
      <alignment horizontal="center"/>
    </xf>
    <xf numFmtId="0" fontId="5" fillId="0" borderId="0" xfId="0" applyFont="1"/>
    <xf numFmtId="0" fontId="5" fillId="0" borderId="0" xfId="0" applyFont="1" applyAlignment="1"/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 wrapText="1"/>
    </xf>
    <xf numFmtId="0" fontId="7" fillId="0" borderId="0" xfId="0" applyFont="1" applyBorder="1" applyAlignment="1">
      <alignment horizontal="center" vertical="center" wrapText="1"/>
    </xf>
    <xf numFmtId="0" fontId="7" fillId="0" borderId="0" xfId="0" applyFont="1" applyBorder="1" applyAlignment="1">
      <alignment horizontal="left" vertical="center" wrapText="1"/>
    </xf>
    <xf numFmtId="4" fontId="7" fillId="0" borderId="0" xfId="0" applyNumberFormat="1" applyFont="1" applyBorder="1" applyAlignment="1">
      <alignment horizontal="right" vertical="center" wrapText="1"/>
    </xf>
    <xf numFmtId="0" fontId="6" fillId="0" borderId="0" xfId="0" applyNumberFormat="1" applyFont="1" applyFill="1" applyBorder="1" applyAlignment="1" applyProtection="1">
      <alignment horizontal="left" vertical="justify" wrapText="1"/>
    </xf>
    <xf numFmtId="0" fontId="6" fillId="0" borderId="0" xfId="0" applyFont="1" applyBorder="1" applyAlignment="1">
      <alignment horizontal="center" vertical="top" wrapText="1"/>
    </xf>
    <xf numFmtId="0" fontId="6" fillId="0" borderId="0" xfId="0" applyFont="1" applyBorder="1" applyAlignment="1">
      <alignment horizontal="left" vertical="center" wrapText="1"/>
    </xf>
    <xf numFmtId="0" fontId="6" fillId="0" borderId="0" xfId="0" applyFont="1" applyBorder="1" applyAlignment="1">
      <alignment vertical="center" wrapText="1"/>
    </xf>
    <xf numFmtId="0" fontId="6" fillId="0" borderId="0" xfId="0" applyFont="1" applyBorder="1" applyAlignment="1">
      <alignment horizontal="center" vertical="center" wrapText="1"/>
    </xf>
    <xf numFmtId="4" fontId="6" fillId="0" borderId="0" xfId="0" applyNumberFormat="1" applyFont="1" applyBorder="1" applyAlignment="1">
      <alignment horizontal="right" vertical="center" wrapText="1"/>
    </xf>
    <xf numFmtId="4" fontId="6" fillId="0" borderId="0" xfId="4" applyNumberFormat="1" applyFont="1" applyFill="1" applyBorder="1" applyAlignment="1" applyProtection="1">
      <alignment vertical="top" wrapText="1"/>
    </xf>
    <xf numFmtId="0" fontId="6" fillId="0" borderId="0" xfId="2" applyNumberFormat="1" applyFont="1" applyFill="1" applyBorder="1" applyAlignment="1" applyProtection="1">
      <alignment horizontal="left" vertical="center" wrapText="1"/>
    </xf>
    <xf numFmtId="0" fontId="6" fillId="0" borderId="0" xfId="1" applyNumberFormat="1" applyFont="1" applyFill="1" applyBorder="1" applyAlignment="1" applyProtection="1">
      <alignment vertical="top" wrapText="1"/>
    </xf>
    <xf numFmtId="0" fontId="6" fillId="0" borderId="0" xfId="3" applyFont="1" applyFill="1" applyBorder="1" applyAlignment="1">
      <alignment horizontal="left" vertical="top" wrapText="1"/>
    </xf>
    <xf numFmtId="0" fontId="6" fillId="0" borderId="0" xfId="0" applyFont="1" applyBorder="1" applyAlignment="1"/>
    <xf numFmtId="4" fontId="6" fillId="0" borderId="0" xfId="0" applyNumberFormat="1" applyFont="1" applyBorder="1"/>
    <xf numFmtId="0" fontId="5" fillId="0" borderId="0" xfId="0" applyFont="1" applyFill="1"/>
    <xf numFmtId="4" fontId="7" fillId="0" borderId="1" xfId="0" applyNumberFormat="1" applyFont="1" applyBorder="1" applyAlignment="1">
      <alignment horizontal="center" vertical="center" wrapText="1"/>
    </xf>
    <xf numFmtId="0" fontId="6" fillId="0" borderId="0" xfId="4" applyNumberFormat="1" applyFont="1" applyFill="1" applyBorder="1" applyAlignment="1" applyProtection="1">
      <alignment horizontal="center" vertical="top" wrapText="1"/>
    </xf>
    <xf numFmtId="0" fontId="5" fillId="2" borderId="0" xfId="0" applyFont="1" applyFill="1"/>
    <xf numFmtId="0" fontId="5" fillId="0" borderId="0" xfId="0" applyFont="1" applyAlignment="1">
      <alignment horizontal="center"/>
    </xf>
    <xf numFmtId="0" fontId="6" fillId="0" borderId="0" xfId="0" applyFont="1" applyBorder="1" applyAlignment="1">
      <alignment horizontal="right" vertical="center" wrapText="1"/>
    </xf>
    <xf numFmtId="0" fontId="8" fillId="0" borderId="0" xfId="0" applyFont="1" applyBorder="1" applyAlignment="1">
      <alignment vertical="justify"/>
    </xf>
    <xf numFmtId="0" fontId="6" fillId="0" borderId="0" xfId="4" applyNumberFormat="1" applyFont="1" applyFill="1" applyBorder="1" applyAlignment="1" applyProtection="1">
      <alignment horizontal="center" wrapText="1"/>
    </xf>
    <xf numFmtId="4" fontId="6" fillId="0" borderId="0" xfId="4" applyNumberFormat="1" applyFont="1" applyFill="1" applyBorder="1" applyAlignment="1" applyProtection="1">
      <alignment horizontal="center" wrapText="1"/>
    </xf>
    <xf numFmtId="4" fontId="6" fillId="0" borderId="0" xfId="0" applyNumberFormat="1" applyFont="1" applyBorder="1" applyAlignment="1">
      <alignment horizontal="center" wrapText="1"/>
    </xf>
    <xf numFmtId="0" fontId="6" fillId="0" borderId="0" xfId="0" applyFont="1" applyBorder="1" applyAlignment="1">
      <alignment horizontal="center" wrapText="1"/>
    </xf>
    <xf numFmtId="4" fontId="6" fillId="0" borderId="0" xfId="0" applyNumberFormat="1" applyFont="1" applyBorder="1" applyAlignment="1">
      <alignment horizontal="right" wrapText="1"/>
    </xf>
    <xf numFmtId="0" fontId="6" fillId="0" borderId="0" xfId="1" applyNumberFormat="1" applyFont="1" applyFill="1" applyBorder="1" applyAlignment="1" applyProtection="1">
      <alignment horizontal="center" vertical="top" wrapText="1"/>
    </xf>
    <xf numFmtId="0" fontId="10" fillId="0" borderId="0" xfId="0" applyFont="1" applyAlignment="1">
      <alignment horizontal="center"/>
    </xf>
    <xf numFmtId="0" fontId="8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0" fontId="7" fillId="0" borderId="0" xfId="0" applyFont="1" applyBorder="1" applyAlignment="1">
      <alignment horizontal="right" vertical="center" wrapText="1"/>
    </xf>
    <xf numFmtId="4" fontId="6" fillId="0" borderId="0" xfId="0" applyNumberFormat="1" applyFont="1" applyBorder="1" applyAlignment="1" applyProtection="1">
      <alignment horizontal="right" vertical="center" wrapText="1"/>
      <protection locked="0"/>
    </xf>
    <xf numFmtId="0" fontId="5" fillId="0" borderId="0" xfId="0" applyFont="1" applyProtection="1">
      <protection locked="0"/>
    </xf>
    <xf numFmtId="0" fontId="8" fillId="0" borderId="0" xfId="0" applyFont="1" applyBorder="1" applyAlignment="1">
      <alignment horizontal="right" wrapText="1"/>
    </xf>
    <xf numFmtId="0" fontId="5" fillId="0" borderId="0" xfId="0" applyFont="1" applyAlignment="1">
      <alignment horizontal="right"/>
    </xf>
    <xf numFmtId="4" fontId="6" fillId="3" borderId="0" xfId="0" applyNumberFormat="1" applyFont="1" applyFill="1" applyBorder="1" applyAlignment="1" applyProtection="1">
      <alignment horizontal="right" wrapText="1"/>
      <protection locked="0"/>
    </xf>
    <xf numFmtId="4" fontId="6" fillId="3" borderId="0" xfId="0" applyNumberFormat="1" applyFont="1" applyFill="1" applyBorder="1" applyAlignment="1" applyProtection="1">
      <alignment horizontal="right" vertical="center" wrapText="1"/>
      <protection locked="0"/>
    </xf>
    <xf numFmtId="0" fontId="11" fillId="0" borderId="0" xfId="0" applyFont="1" applyBorder="1" applyAlignment="1">
      <alignment horizontal="left" vertical="center" wrapText="1"/>
    </xf>
    <xf numFmtId="0" fontId="7" fillId="0" borderId="0" xfId="4" applyNumberFormat="1" applyFont="1" applyFill="1" applyBorder="1" applyAlignment="1" applyProtection="1">
      <alignment vertical="top" wrapText="1"/>
    </xf>
    <xf numFmtId="0" fontId="8" fillId="0" borderId="0" xfId="0" applyFont="1" applyBorder="1" applyAlignment="1">
      <alignment horizontal="left" vertical="top" wrapText="1"/>
    </xf>
    <xf numFmtId="0" fontId="10" fillId="0" borderId="0" xfId="0" applyFont="1" applyAlignment="1">
      <alignment horizontal="center"/>
    </xf>
    <xf numFmtId="0" fontId="9" fillId="0" borderId="0" xfId="0" applyFont="1" applyAlignment="1">
      <alignment horizontal="right"/>
    </xf>
    <xf numFmtId="0" fontId="12" fillId="2" borderId="0" xfId="0" applyFont="1" applyFill="1" applyAlignment="1" applyProtection="1">
      <alignment horizontal="center" vertical="center"/>
      <protection locked="0"/>
    </xf>
    <xf numFmtId="4" fontId="6" fillId="0" borderId="0" xfId="0" applyNumberFormat="1" applyFont="1" applyFill="1" applyBorder="1"/>
    <xf numFmtId="0" fontId="6" fillId="0" borderId="0" xfId="0" applyFont="1" applyFill="1" applyBorder="1" applyAlignment="1"/>
    <xf numFmtId="0" fontId="6" fillId="0" borderId="0" xfId="0" applyFont="1" applyFill="1" applyBorder="1" applyAlignment="1">
      <alignment horizontal="center"/>
    </xf>
    <xf numFmtId="4" fontId="6" fillId="0" borderId="0" xfId="0" applyNumberFormat="1" applyFont="1" applyFill="1" applyBorder="1" applyAlignment="1">
      <alignment horizontal="left"/>
    </xf>
    <xf numFmtId="4" fontId="6" fillId="0" borderId="0" xfId="0" applyNumberFormat="1" applyFont="1" applyFill="1" applyBorder="1" applyAlignment="1">
      <alignment horizontal="right"/>
    </xf>
    <xf numFmtId="0" fontId="7" fillId="0" borderId="0" xfId="0" applyFont="1" applyFill="1" applyBorder="1" applyAlignment="1"/>
    <xf numFmtId="0" fontId="7" fillId="0" borderId="0" xfId="0" applyFont="1" applyFill="1" applyBorder="1" applyAlignment="1">
      <alignment horizontal="center"/>
    </xf>
    <xf numFmtId="4" fontId="7" fillId="0" borderId="0" xfId="0" applyNumberFormat="1" applyFont="1" applyFill="1" applyBorder="1"/>
    <xf numFmtId="4" fontId="7" fillId="0" borderId="2" xfId="0" applyNumberFormat="1" applyFont="1" applyBorder="1"/>
  </cellXfs>
  <cellStyles count="5">
    <cellStyle name="Navadno" xfId="0" builtinId="0"/>
    <cellStyle name="Navadno 2" xfId="1"/>
    <cellStyle name="Navadno 4" xfId="4"/>
    <cellStyle name="Navadno 5" xfId="2"/>
    <cellStyle name="Navadno_List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ova tema">
  <a:themeElements>
    <a:clrScheme name="Pisarna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isarna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isarna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82"/>
  <sheetViews>
    <sheetView tabSelected="1" view="pageBreakPreview" topLeftCell="A43" zoomScaleNormal="100" zoomScaleSheetLayoutView="100" workbookViewId="0">
      <selection activeCell="B58" sqref="B58"/>
    </sheetView>
  </sheetViews>
  <sheetFormatPr defaultColWidth="8.85546875" defaultRowHeight="12.75" x14ac:dyDescent="0.2"/>
  <cols>
    <col min="1" max="1" width="5.7109375" style="4" customWidth="1"/>
    <col min="2" max="2" width="52.7109375" style="4" customWidth="1"/>
    <col min="3" max="3" width="8.85546875" style="5"/>
    <col min="4" max="4" width="8.85546875" style="4"/>
    <col min="5" max="5" width="8.7109375" style="4" customWidth="1"/>
    <col min="6" max="6" width="11.85546875" style="4" customWidth="1"/>
    <col min="7" max="16384" width="8.85546875" style="4"/>
  </cols>
  <sheetData>
    <row r="1" spans="1:11" ht="15.75" x14ac:dyDescent="0.25">
      <c r="A1" s="49" t="s">
        <v>32</v>
      </c>
      <c r="B1" s="49"/>
      <c r="C1" s="49"/>
      <c r="D1" s="49"/>
      <c r="E1" s="49"/>
      <c r="F1" s="49"/>
    </row>
    <row r="2" spans="1:11" ht="15.75" x14ac:dyDescent="0.25">
      <c r="A2" s="36"/>
      <c r="B2" s="36"/>
      <c r="C2" s="36"/>
      <c r="D2" s="36"/>
      <c r="E2" s="36"/>
      <c r="F2" s="36"/>
    </row>
    <row r="3" spans="1:11" x14ac:dyDescent="0.2">
      <c r="A3" s="5"/>
      <c r="B3" s="5"/>
      <c r="D3" s="5"/>
      <c r="E3" s="5"/>
      <c r="F3" s="5"/>
    </row>
    <row r="4" spans="1:11" ht="18.75" x14ac:dyDescent="0.3">
      <c r="A4" s="50" t="s">
        <v>35</v>
      </c>
      <c r="B4" s="50"/>
      <c r="C4" s="51"/>
      <c r="D4" s="51"/>
      <c r="E4" s="51"/>
      <c r="F4" s="51"/>
    </row>
    <row r="6" spans="1:11" ht="25.5" x14ac:dyDescent="0.2">
      <c r="A6" s="6" t="s">
        <v>0</v>
      </c>
      <c r="B6" s="7" t="s">
        <v>1</v>
      </c>
      <c r="C6" s="6" t="s">
        <v>2</v>
      </c>
      <c r="D6" s="6" t="s">
        <v>3</v>
      </c>
      <c r="E6" s="24" t="s">
        <v>4</v>
      </c>
      <c r="F6" s="24" t="s">
        <v>5</v>
      </c>
    </row>
    <row r="7" spans="1:11" x14ac:dyDescent="0.2">
      <c r="A7" s="8"/>
      <c r="B7" s="11"/>
      <c r="C7" s="8"/>
      <c r="D7" s="8"/>
      <c r="E7" s="10"/>
      <c r="F7" s="10"/>
    </row>
    <row r="8" spans="1:11" x14ac:dyDescent="0.2">
      <c r="A8" s="8"/>
      <c r="B8" s="9" t="s">
        <v>6</v>
      </c>
      <c r="C8" s="8"/>
      <c r="D8" s="8"/>
      <c r="E8" s="10"/>
      <c r="F8" s="10"/>
    </row>
    <row r="9" spans="1:11" ht="24" x14ac:dyDescent="0.2">
      <c r="A9" s="12" t="s">
        <v>7</v>
      </c>
      <c r="B9" s="46" t="s">
        <v>34</v>
      </c>
      <c r="C9" s="33" t="s">
        <v>8</v>
      </c>
      <c r="D9" s="33">
        <v>585</v>
      </c>
      <c r="E9" s="44">
        <v>0</v>
      </c>
      <c r="F9" s="34">
        <f>E9*D9</f>
        <v>0</v>
      </c>
      <c r="G9" s="26"/>
    </row>
    <row r="10" spans="1:11" x14ac:dyDescent="0.2">
      <c r="A10" s="12"/>
      <c r="B10" s="13"/>
      <c r="C10" s="15"/>
      <c r="D10" s="15"/>
      <c r="E10" s="40"/>
      <c r="F10" s="16"/>
    </row>
    <row r="11" spans="1:11" ht="38.25" x14ac:dyDescent="0.2">
      <c r="A11" s="12" t="s">
        <v>23</v>
      </c>
      <c r="B11" s="13" t="s">
        <v>33</v>
      </c>
      <c r="C11" s="33" t="s">
        <v>10</v>
      </c>
      <c r="D11" s="33">
        <v>1</v>
      </c>
      <c r="E11" s="44">
        <v>0</v>
      </c>
      <c r="F11" s="34">
        <f>E11</f>
        <v>0</v>
      </c>
    </row>
    <row r="12" spans="1:11" x14ac:dyDescent="0.2">
      <c r="A12" s="12"/>
      <c r="B12" s="13"/>
      <c r="C12" s="15"/>
      <c r="D12" s="15"/>
      <c r="E12" s="40"/>
      <c r="F12" s="16"/>
    </row>
    <row r="13" spans="1:11" x14ac:dyDescent="0.2">
      <c r="A13" s="12" t="s">
        <v>9</v>
      </c>
      <c r="B13" s="9" t="s">
        <v>24</v>
      </c>
      <c r="C13" s="15"/>
      <c r="D13" s="15"/>
      <c r="E13" s="40"/>
      <c r="F13" s="16"/>
    </row>
    <row r="14" spans="1:11" ht="38.25" x14ac:dyDescent="0.2">
      <c r="A14" s="12"/>
      <c r="B14" s="13" t="s">
        <v>31</v>
      </c>
      <c r="C14" s="33" t="s">
        <v>8</v>
      </c>
      <c r="D14" s="33">
        <v>585</v>
      </c>
      <c r="E14" s="44">
        <v>0</v>
      </c>
      <c r="F14" s="34">
        <f>E14*D14</f>
        <v>0</v>
      </c>
      <c r="G14" s="26"/>
      <c r="K14" s="43"/>
    </row>
    <row r="15" spans="1:11" x14ac:dyDescent="0.2">
      <c r="A15" s="12"/>
      <c r="B15" s="13"/>
      <c r="C15" s="15"/>
      <c r="D15" s="15"/>
      <c r="E15" s="40"/>
      <c r="F15" s="16"/>
    </row>
    <row r="16" spans="1:11" ht="35.1" customHeight="1" x14ac:dyDescent="0.2">
      <c r="A16" s="12" t="s">
        <v>11</v>
      </c>
      <c r="B16" s="48" t="s">
        <v>53</v>
      </c>
      <c r="C16" s="25"/>
      <c r="D16" s="17"/>
      <c r="E16" s="40"/>
      <c r="F16" s="16"/>
    </row>
    <row r="17" spans="1:6" ht="35.1" customHeight="1" x14ac:dyDescent="0.2">
      <c r="A17" s="12"/>
      <c r="B17" s="48"/>
      <c r="C17" s="25"/>
      <c r="D17" s="17"/>
      <c r="E17" s="40"/>
      <c r="F17" s="16"/>
    </row>
    <row r="18" spans="1:6" ht="35.1" customHeight="1" x14ac:dyDescent="0.2">
      <c r="A18" s="12"/>
      <c r="B18" s="48"/>
      <c r="C18" s="25"/>
      <c r="D18" s="17"/>
      <c r="E18" s="40"/>
      <c r="F18" s="16"/>
    </row>
    <row r="19" spans="1:6" ht="35.1" customHeight="1" x14ac:dyDescent="0.2">
      <c r="A19" s="12"/>
      <c r="B19" s="48"/>
      <c r="C19" s="4"/>
      <c r="E19" s="41"/>
    </row>
    <row r="20" spans="1:6" ht="24.95" customHeight="1" x14ac:dyDescent="0.2">
      <c r="A20" s="12"/>
      <c r="B20" s="42" t="s">
        <v>48</v>
      </c>
      <c r="C20" s="30" t="s">
        <v>8</v>
      </c>
      <c r="D20" s="31">
        <v>585</v>
      </c>
      <c r="E20" s="44">
        <v>0</v>
      </c>
      <c r="F20" s="32">
        <f>E20*D20</f>
        <v>0</v>
      </c>
    </row>
    <row r="21" spans="1:6" ht="39.950000000000003" customHeight="1" x14ac:dyDescent="0.2">
      <c r="A21" s="12"/>
      <c r="B21" s="47" t="s">
        <v>30</v>
      </c>
      <c r="C21" s="27"/>
      <c r="E21" s="41"/>
    </row>
    <row r="22" spans="1:6" ht="51" x14ac:dyDescent="0.2">
      <c r="A22" s="12"/>
      <c r="B22" s="18" t="s">
        <v>12</v>
      </c>
      <c r="C22" s="25"/>
      <c r="D22" s="17"/>
      <c r="E22" s="40"/>
      <c r="F22" s="16"/>
    </row>
    <row r="23" spans="1:6" x14ac:dyDescent="0.2">
      <c r="A23" s="12"/>
      <c r="B23" s="18" t="s">
        <v>36</v>
      </c>
      <c r="C23" s="25"/>
      <c r="D23" s="17"/>
      <c r="E23" s="40"/>
      <c r="F23" s="16"/>
    </row>
    <row r="24" spans="1:6" x14ac:dyDescent="0.2">
      <c r="A24" s="12"/>
      <c r="B24" s="18"/>
      <c r="C24" s="25"/>
      <c r="D24" s="17"/>
      <c r="E24" s="40"/>
      <c r="F24" s="16"/>
    </row>
    <row r="25" spans="1:6" x14ac:dyDescent="0.2">
      <c r="A25" s="12" t="s">
        <v>13</v>
      </c>
      <c r="B25" s="9" t="s">
        <v>25</v>
      </c>
      <c r="C25" s="15"/>
      <c r="D25" s="15"/>
      <c r="E25" s="40"/>
      <c r="F25" s="16"/>
    </row>
    <row r="26" spans="1:6" x14ac:dyDescent="0.2">
      <c r="A26" s="12"/>
      <c r="B26" s="13" t="s">
        <v>26</v>
      </c>
      <c r="C26" s="15" t="s">
        <v>10</v>
      </c>
      <c r="D26" s="15">
        <v>1</v>
      </c>
      <c r="E26" s="40"/>
      <c r="F26" s="16"/>
    </row>
    <row r="27" spans="1:6" x14ac:dyDescent="0.2">
      <c r="A27" s="12"/>
      <c r="B27" s="13" t="s">
        <v>14</v>
      </c>
      <c r="C27" s="15" t="s">
        <v>10</v>
      </c>
      <c r="D27" s="15">
        <v>4</v>
      </c>
      <c r="E27" s="40"/>
      <c r="F27" s="16"/>
    </row>
    <row r="28" spans="1:6" x14ac:dyDescent="0.2">
      <c r="A28" s="12"/>
      <c r="B28" s="13" t="s">
        <v>27</v>
      </c>
      <c r="C28" s="15" t="s">
        <v>10</v>
      </c>
      <c r="D28" s="15">
        <v>1</v>
      </c>
      <c r="E28" s="40"/>
      <c r="F28" s="16"/>
    </row>
    <row r="29" spans="1:6" x14ac:dyDescent="0.2">
      <c r="A29" s="12"/>
      <c r="B29" s="13" t="s">
        <v>28</v>
      </c>
      <c r="C29" s="15" t="s">
        <v>10</v>
      </c>
      <c r="D29" s="15">
        <v>1</v>
      </c>
      <c r="E29" s="40"/>
      <c r="F29" s="16"/>
    </row>
    <row r="30" spans="1:6" x14ac:dyDescent="0.2">
      <c r="A30" s="12"/>
      <c r="B30" s="28" t="s">
        <v>51</v>
      </c>
      <c r="C30" s="15" t="s">
        <v>15</v>
      </c>
      <c r="D30" s="15">
        <v>1</v>
      </c>
      <c r="E30" s="45">
        <v>0</v>
      </c>
      <c r="F30" s="16">
        <f>E30*D30</f>
        <v>0</v>
      </c>
    </row>
    <row r="31" spans="1:6" x14ac:dyDescent="0.2">
      <c r="A31" s="12"/>
      <c r="B31" s="13"/>
      <c r="C31" s="15"/>
      <c r="D31" s="15"/>
      <c r="E31" s="40"/>
      <c r="F31" s="16"/>
    </row>
    <row r="32" spans="1:6" x14ac:dyDescent="0.2">
      <c r="A32" s="12" t="s">
        <v>16</v>
      </c>
      <c r="B32" s="29" t="s">
        <v>50</v>
      </c>
      <c r="C32" s="35" t="s">
        <v>20</v>
      </c>
      <c r="D32" s="15">
        <v>118</v>
      </c>
      <c r="E32" s="45">
        <v>0</v>
      </c>
      <c r="F32" s="16">
        <f>E32*D32</f>
        <v>0</v>
      </c>
    </row>
    <row r="33" spans="1:7" x14ac:dyDescent="0.2">
      <c r="A33" s="12"/>
      <c r="B33" s="19"/>
      <c r="C33" s="35"/>
      <c r="D33" s="15"/>
      <c r="E33" s="40"/>
      <c r="F33" s="16"/>
    </row>
    <row r="34" spans="1:7" x14ac:dyDescent="0.2">
      <c r="A34" s="12" t="s">
        <v>21</v>
      </c>
      <c r="B34" s="9" t="s">
        <v>17</v>
      </c>
      <c r="C34" s="15"/>
      <c r="D34" s="15"/>
      <c r="E34" s="40"/>
      <c r="F34" s="16"/>
    </row>
    <row r="35" spans="1:7" ht="25.5" x14ac:dyDescent="0.2">
      <c r="A35" s="12"/>
      <c r="B35" s="13" t="s">
        <v>18</v>
      </c>
      <c r="C35" s="15"/>
      <c r="D35" s="15"/>
      <c r="E35" s="40"/>
      <c r="F35" s="16"/>
    </row>
    <row r="36" spans="1:7" x14ac:dyDescent="0.2">
      <c r="A36" s="12"/>
      <c r="B36" s="28" t="s">
        <v>19</v>
      </c>
      <c r="C36" s="15" t="s">
        <v>20</v>
      </c>
      <c r="D36" s="15">
        <v>10</v>
      </c>
      <c r="E36" s="45">
        <v>0</v>
      </c>
      <c r="F36" s="16">
        <f>E36*D36</f>
        <v>0</v>
      </c>
    </row>
    <row r="37" spans="1:7" x14ac:dyDescent="0.2">
      <c r="A37" s="12"/>
      <c r="B37" s="13"/>
      <c r="C37" s="15"/>
      <c r="D37" s="15"/>
      <c r="E37" s="40"/>
      <c r="F37" s="16"/>
    </row>
    <row r="38" spans="1:7" x14ac:dyDescent="0.2">
      <c r="A38" s="12"/>
      <c r="B38" s="13"/>
      <c r="C38" s="15"/>
      <c r="D38" s="15"/>
      <c r="E38" s="40"/>
      <c r="F38" s="16"/>
    </row>
    <row r="39" spans="1:7" x14ac:dyDescent="0.2">
      <c r="A39" s="12"/>
      <c r="B39" s="13"/>
      <c r="C39" s="15"/>
      <c r="D39" s="15"/>
      <c r="E39" s="40"/>
      <c r="F39" s="16"/>
    </row>
    <row r="40" spans="1:7" ht="25.5" x14ac:dyDescent="0.2">
      <c r="A40" s="12" t="s">
        <v>22</v>
      </c>
      <c r="B40" s="9" t="s">
        <v>54</v>
      </c>
      <c r="C40" s="15" t="s">
        <v>20</v>
      </c>
      <c r="D40" s="15">
        <v>5</v>
      </c>
      <c r="E40" s="45">
        <v>0</v>
      </c>
      <c r="F40" s="16">
        <f>E40*D40</f>
        <v>0</v>
      </c>
      <c r="G40" s="26"/>
    </row>
    <row r="41" spans="1:7" x14ac:dyDescent="0.2">
      <c r="A41" s="12"/>
      <c r="B41" s="9"/>
      <c r="C41" s="14"/>
      <c r="D41" s="15"/>
      <c r="E41" s="40"/>
      <c r="F41" s="16"/>
      <c r="G41" s="23"/>
    </row>
    <row r="42" spans="1:7" x14ac:dyDescent="0.2">
      <c r="A42" s="12" t="s">
        <v>29</v>
      </c>
      <c r="B42" s="37" t="s">
        <v>39</v>
      </c>
      <c r="C42" s="14"/>
      <c r="D42" s="15"/>
      <c r="E42" s="40"/>
      <c r="F42" s="16"/>
      <c r="G42" s="23"/>
    </row>
    <row r="43" spans="1:7" ht="63.75" x14ac:dyDescent="0.2">
      <c r="A43" s="12"/>
      <c r="B43" s="38" t="s">
        <v>52</v>
      </c>
      <c r="C43" s="33" t="s">
        <v>8</v>
      </c>
      <c r="D43" s="33">
        <v>78</v>
      </c>
      <c r="E43" s="44">
        <v>0</v>
      </c>
      <c r="F43" s="34">
        <f>E43*D43</f>
        <v>0</v>
      </c>
      <c r="G43" s="23"/>
    </row>
    <row r="44" spans="1:7" ht="9.9499999999999993" customHeight="1" x14ac:dyDescent="0.2">
      <c r="A44" s="12"/>
      <c r="B44" s="9"/>
      <c r="C44" s="14"/>
      <c r="D44" s="15"/>
      <c r="E44" s="40"/>
      <c r="F44" s="16"/>
      <c r="G44" s="23"/>
    </row>
    <row r="45" spans="1:7" ht="51" x14ac:dyDescent="0.2">
      <c r="A45" s="12" t="s">
        <v>49</v>
      </c>
      <c r="B45" s="13" t="s">
        <v>38</v>
      </c>
      <c r="C45" s="14"/>
      <c r="D45" s="15"/>
      <c r="E45" s="40"/>
      <c r="F45" s="16"/>
      <c r="G45" s="23"/>
    </row>
    <row r="46" spans="1:7" ht="76.5" x14ac:dyDescent="0.2">
      <c r="A46" s="12"/>
      <c r="B46" s="13" t="s">
        <v>37</v>
      </c>
      <c r="C46" s="4"/>
      <c r="E46" s="41"/>
      <c r="G46" s="23"/>
    </row>
    <row r="47" spans="1:7" x14ac:dyDescent="0.2">
      <c r="A47" s="12"/>
      <c r="B47" s="13" t="s">
        <v>41</v>
      </c>
      <c r="C47" s="14"/>
      <c r="D47" s="15"/>
      <c r="E47" s="40"/>
      <c r="F47" s="16"/>
      <c r="G47" s="23"/>
    </row>
    <row r="48" spans="1:7" ht="25.5" x14ac:dyDescent="0.2">
      <c r="A48" s="12"/>
      <c r="B48" s="13" t="s">
        <v>42</v>
      </c>
      <c r="C48" s="14"/>
      <c r="D48" s="15"/>
      <c r="E48" s="40"/>
      <c r="F48" s="16"/>
      <c r="G48" s="23"/>
    </row>
    <row r="49" spans="1:7" ht="25.5" x14ac:dyDescent="0.2">
      <c r="A49" s="12"/>
      <c r="B49" s="13" t="s">
        <v>43</v>
      </c>
      <c r="C49" s="14"/>
      <c r="D49" s="15"/>
      <c r="E49" s="40"/>
      <c r="F49" s="16"/>
      <c r="G49" s="23"/>
    </row>
    <row r="50" spans="1:7" x14ac:dyDescent="0.2">
      <c r="A50" s="12"/>
      <c r="B50" s="39" t="s">
        <v>40</v>
      </c>
      <c r="C50" s="33" t="s">
        <v>8</v>
      </c>
      <c r="D50" s="33">
        <v>78</v>
      </c>
      <c r="E50" s="44">
        <v>0</v>
      </c>
      <c r="F50" s="34">
        <f>E50*D50</f>
        <v>0</v>
      </c>
      <c r="G50" s="23"/>
    </row>
    <row r="51" spans="1:7" x14ac:dyDescent="0.2">
      <c r="A51" s="12"/>
      <c r="B51" s="9" t="s">
        <v>44</v>
      </c>
      <c r="C51" s="14"/>
      <c r="D51" s="15"/>
      <c r="E51" s="16"/>
      <c r="F51" s="16"/>
      <c r="G51" s="23"/>
    </row>
    <row r="52" spans="1:7" ht="51" x14ac:dyDescent="0.2">
      <c r="A52" s="12"/>
      <c r="B52" s="13" t="s">
        <v>12</v>
      </c>
      <c r="C52" s="14"/>
      <c r="D52" s="15"/>
      <c r="E52" s="16"/>
      <c r="F52" s="16"/>
      <c r="G52" s="23"/>
    </row>
    <row r="53" spans="1:7" x14ac:dyDescent="0.2">
      <c r="A53" s="12"/>
      <c r="B53" s="13" t="s">
        <v>36</v>
      </c>
      <c r="C53" s="14"/>
      <c r="D53" s="15"/>
      <c r="E53" s="16"/>
      <c r="F53" s="16"/>
      <c r="G53" s="23"/>
    </row>
    <row r="54" spans="1:7" x14ac:dyDescent="0.2">
      <c r="A54" s="12"/>
      <c r="B54" s="9"/>
      <c r="C54" s="14"/>
      <c r="D54" s="15"/>
      <c r="E54" s="16"/>
      <c r="F54" s="16"/>
      <c r="G54" s="23"/>
    </row>
    <row r="55" spans="1:7" ht="13.5" thickBot="1" x14ac:dyDescent="0.25">
      <c r="A55" s="12"/>
      <c r="B55" s="9"/>
      <c r="C55" s="14"/>
      <c r="D55" s="15"/>
      <c r="E55" s="16"/>
      <c r="F55" s="16"/>
      <c r="G55" s="23"/>
    </row>
    <row r="56" spans="1:7" ht="13.5" thickBot="1" x14ac:dyDescent="0.25">
      <c r="A56" s="1"/>
      <c r="B56" s="20"/>
      <c r="C56" s="21" t="s">
        <v>55</v>
      </c>
      <c r="D56" s="3"/>
      <c r="E56" s="22"/>
      <c r="F56" s="60">
        <f>SUM(F9:F50)</f>
        <v>0</v>
      </c>
    </row>
    <row r="57" spans="1:7" x14ac:dyDescent="0.2">
      <c r="A57" s="1"/>
      <c r="B57" s="1"/>
      <c r="C57" s="53"/>
      <c r="D57" s="54"/>
      <c r="E57" s="52"/>
      <c r="F57" s="52"/>
    </row>
    <row r="58" spans="1:7" x14ac:dyDescent="0.2">
      <c r="A58" s="2"/>
      <c r="B58" s="1"/>
      <c r="C58" s="53"/>
      <c r="D58" s="54"/>
      <c r="E58" s="55"/>
      <c r="F58" s="56"/>
    </row>
    <row r="59" spans="1:7" ht="20.100000000000001" customHeight="1" x14ac:dyDescent="0.2">
      <c r="A59" s="2"/>
      <c r="B59" s="1"/>
      <c r="C59" s="57"/>
      <c r="D59" s="58"/>
      <c r="E59" s="59"/>
      <c r="F59" s="59"/>
    </row>
    <row r="61" spans="1:7" x14ac:dyDescent="0.2">
      <c r="C61" s="4"/>
    </row>
    <row r="62" spans="1:7" x14ac:dyDescent="0.2">
      <c r="C62" s="4"/>
    </row>
    <row r="63" spans="1:7" x14ac:dyDescent="0.2">
      <c r="B63" s="4" t="s">
        <v>45</v>
      </c>
    </row>
    <row r="64" spans="1:7" x14ac:dyDescent="0.2">
      <c r="D64" s="4" t="s">
        <v>46</v>
      </c>
    </row>
    <row r="65" spans="2:4" ht="20.100000000000001" customHeight="1" x14ac:dyDescent="0.2"/>
    <row r="66" spans="2:4" x14ac:dyDescent="0.2">
      <c r="D66" s="4" t="s">
        <v>47</v>
      </c>
    </row>
    <row r="67" spans="2:4" x14ac:dyDescent="0.2">
      <c r="B67" s="12"/>
      <c r="C67" s="18"/>
    </row>
    <row r="68" spans="2:4" x14ac:dyDescent="0.2">
      <c r="B68" s="12"/>
      <c r="C68" s="18"/>
    </row>
    <row r="69" spans="2:4" x14ac:dyDescent="0.2">
      <c r="B69" s="12"/>
      <c r="C69" s="18"/>
    </row>
    <row r="70" spans="2:4" x14ac:dyDescent="0.2">
      <c r="B70" s="12"/>
      <c r="C70" s="18"/>
    </row>
    <row r="71" spans="2:4" x14ac:dyDescent="0.2">
      <c r="B71" s="12"/>
      <c r="C71" s="18"/>
    </row>
    <row r="72" spans="2:4" x14ac:dyDescent="0.2">
      <c r="B72" s="12"/>
      <c r="C72" s="18"/>
    </row>
    <row r="73" spans="2:4" x14ac:dyDescent="0.2">
      <c r="B73" s="12"/>
      <c r="C73" s="18"/>
    </row>
    <row r="74" spans="2:4" x14ac:dyDescent="0.2">
      <c r="B74" s="12"/>
      <c r="C74" s="18"/>
    </row>
    <row r="75" spans="2:4" x14ac:dyDescent="0.2">
      <c r="B75" s="12"/>
      <c r="C75" s="18"/>
    </row>
    <row r="76" spans="2:4" x14ac:dyDescent="0.2">
      <c r="B76" s="12"/>
      <c r="C76" s="18"/>
    </row>
    <row r="77" spans="2:4" x14ac:dyDescent="0.2">
      <c r="B77" s="12"/>
      <c r="C77" s="18"/>
    </row>
    <row r="78" spans="2:4" x14ac:dyDescent="0.2">
      <c r="B78" s="12"/>
      <c r="C78" s="18"/>
    </row>
    <row r="79" spans="2:4" x14ac:dyDescent="0.2">
      <c r="B79" s="12"/>
      <c r="C79" s="18"/>
    </row>
    <row r="80" spans="2:4" x14ac:dyDescent="0.2">
      <c r="B80" s="12"/>
      <c r="C80" s="18"/>
    </row>
    <row r="81" spans="2:3" x14ac:dyDescent="0.2">
      <c r="B81" s="12"/>
      <c r="C81" s="18"/>
    </row>
    <row r="82" spans="2:3" x14ac:dyDescent="0.2">
      <c r="B82" s="12"/>
    </row>
  </sheetData>
  <mergeCells count="4">
    <mergeCell ref="B16:B19"/>
    <mergeCell ref="A1:F1"/>
    <mergeCell ref="A4:B4"/>
    <mergeCell ref="C4:F4"/>
  </mergeCells>
  <pageMargins left="0.25" right="0.25" top="0.75" bottom="0.75" header="0.3" footer="0.3"/>
  <pageSetup paperSize="9" scale="93" orientation="portrait" r:id="rId1"/>
  <rowBreaks count="1" manualBreakCount="1">
    <brk id="3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Delovni listi</vt:lpstr>
      </vt:variant>
      <vt:variant>
        <vt:i4>1</vt:i4>
      </vt:variant>
    </vt:vector>
  </HeadingPairs>
  <TitlesOfParts>
    <vt:vector size="1" baseType="lpstr">
      <vt:lpstr>List1</vt:lpstr>
    </vt:vector>
  </TitlesOfParts>
  <Company>HP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Janja Vrhovnik</dc:creator>
  <cp:lastModifiedBy>Polajzar Bostjan</cp:lastModifiedBy>
  <cp:lastPrinted>2017-09-21T13:22:43Z</cp:lastPrinted>
  <dcterms:created xsi:type="dcterms:W3CDTF">2017-09-18T09:59:54Z</dcterms:created>
  <dcterms:modified xsi:type="dcterms:W3CDTF">2017-09-22T08:24:43Z</dcterms:modified>
</cp:coreProperties>
</file>