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polajzar\Documents\BOSTJAN\2020_PROJEKTI\ZAVAROVANJE 2021-2025\JNVV\PDF\ZTP\Priloga 2\"/>
    </mc:Choice>
  </mc:AlternateContent>
  <bookViews>
    <workbookView xWindow="-120" yWindow="-16320" windowWidth="29040" windowHeight="1584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K60" i="1" l="1"/>
  <c r="C76" i="1" l="1"/>
</calcChain>
</file>

<file path=xl/comments1.xml><?xml version="1.0" encoding="utf-8"?>
<comments xmlns="http://schemas.openxmlformats.org/spreadsheetml/2006/main">
  <authors>
    <author>Boris Krajnc</author>
  </authors>
  <commentList>
    <comment ref="Y9" authorId="0" shapeId="0">
      <text>
        <r>
          <rPr>
            <b/>
            <sz val="9"/>
            <color indexed="81"/>
            <rFont val="Segoe UI"/>
            <family val="2"/>
            <charset val="238"/>
          </rPr>
          <t>Boris Krajnc:</t>
        </r>
        <r>
          <rPr>
            <sz val="9"/>
            <color indexed="81"/>
            <rFont val="Segoe UI"/>
            <family val="2"/>
            <charset val="238"/>
          </rPr>
          <t xml:space="preserve">
strojelom diezel elektro agregat v ohišju 60kVA, cosfi 0,8, 400V, opremljen z vtičnico32A, 5p, 400V ter rezervoarjem za 8h avtonomijo (rednost agregata 16.702,35 eur brez DDV); leto nabave 2020</t>
        </r>
      </text>
    </comment>
    <comment ref="AB10" authorId="0" shapeId="0">
      <text>
        <r>
          <rPr>
            <b/>
            <sz val="9"/>
            <color indexed="81"/>
            <rFont val="Segoe UI"/>
            <family val="2"/>
            <charset val="238"/>
          </rPr>
          <t>Boris Krajnc:</t>
        </r>
        <r>
          <rPr>
            <sz val="9"/>
            <color indexed="81"/>
            <rFont val="Segoe UI"/>
            <family val="2"/>
            <charset val="238"/>
          </rPr>
          <t xml:space="preserve">
Kritja in ZV so:
-        za primer smrti 4.750 eurov;
-        za primer trajne izgube splošne zmožnosti (invalidnosti) 9.500 eurov;
-        za primer začasne nezmožnosti za delo za povračilo izgubljenega dohodka in nujno potrebnih stroškov zdravljenja 2.380 eurov.
</t>
        </r>
      </text>
    </comment>
    <comment ref="AB11" authorId="0" shapeId="0">
      <text>
        <r>
          <rPr>
            <b/>
            <sz val="9"/>
            <color indexed="81"/>
            <rFont val="Segoe UI"/>
            <family val="2"/>
            <charset val="238"/>
          </rPr>
          <t>Boris Krajnc:</t>
        </r>
        <r>
          <rPr>
            <sz val="9"/>
            <color indexed="81"/>
            <rFont val="Segoe UI"/>
            <family val="2"/>
            <charset val="238"/>
          </rPr>
          <t xml:space="preserve">
Kritja in ZV so:
-        za primer smrti 4.750 eurov;
-        za primer trajne izgube splošne zmožnosti (invalidnosti) 9.500 eurov;
-        za primer začasne nezmožnosti za delo za povračilo izgubljenega dohodka in nujno potrebnih stroškov zdravljenja 2.380 eurov.
</t>
        </r>
      </text>
    </comment>
    <comment ref="AB58" authorId="0" shapeId="0">
      <text>
        <r>
          <rPr>
            <b/>
            <sz val="9"/>
            <color indexed="81"/>
            <rFont val="Segoe UI"/>
            <family val="2"/>
            <charset val="238"/>
          </rPr>
          <t>Boris Krajnc:</t>
        </r>
        <r>
          <rPr>
            <sz val="9"/>
            <color indexed="81"/>
            <rFont val="Segoe UI"/>
            <family val="2"/>
            <charset val="238"/>
          </rPr>
          <t xml:space="preserve">
Kritja in ZV so:
-        za primer smrti 4.750 eurov;
-        za primer trajne izgube splošne zmožnosti (invalidnosti) 9.500 eurov;
-        za primer začasne nezmožnosti za delo za povračilo izgubljenega dohodka in nujno potrebnih stroškov zdravljenja 2.380 eurov.
</t>
        </r>
      </text>
    </comment>
    <comment ref="AB59" authorId="0" shapeId="0">
      <text>
        <r>
          <rPr>
            <b/>
            <sz val="9"/>
            <color indexed="81"/>
            <rFont val="Segoe UI"/>
            <family val="2"/>
            <charset val="238"/>
          </rPr>
          <t>Boris Krajnc:</t>
        </r>
        <r>
          <rPr>
            <sz val="9"/>
            <color indexed="81"/>
            <rFont val="Segoe UI"/>
            <family val="2"/>
            <charset val="238"/>
          </rPr>
          <t xml:space="preserve">
Kritja in ZV so:
-        za primer smrti 4.750 eurov;
-        za primer trajne izgube splošne zmožnosti (invalidnosti) 9.500 eurov;
-        za primer začasne nezmožnosti za delo za povračilo izgubljenega dohodka in nujno potrebnih stroškov zdravljenja 2.380 eurov.
</t>
        </r>
      </text>
    </comment>
  </commentList>
</comments>
</file>

<file path=xl/sharedStrings.xml><?xml version="1.0" encoding="utf-8"?>
<sst xmlns="http://schemas.openxmlformats.org/spreadsheetml/2006/main" count="854" uniqueCount="320">
  <si>
    <t>zap. št.</t>
  </si>
  <si>
    <t>zavarovanec</t>
  </si>
  <si>
    <t>reg. oznaka</t>
  </si>
  <si>
    <t>vrsta vozila</t>
  </si>
  <si>
    <t>tip  vozila</t>
  </si>
  <si>
    <t>štev. šasije</t>
  </si>
  <si>
    <t xml:space="preserve"> kW/kg</t>
  </si>
  <si>
    <t>CCM</t>
  </si>
  <si>
    <t>reg mest</t>
  </si>
  <si>
    <t>letnik</t>
  </si>
  <si>
    <r>
      <t xml:space="preserve">vrednost z DDV </t>
    </r>
    <r>
      <rPr>
        <sz val="11"/>
        <color theme="9" tint="-0.499984740745262"/>
        <rFont val="Calibri"/>
        <family val="2"/>
        <charset val="238"/>
        <scheme val="minor"/>
      </rPr>
      <t>vrednost brez DDV</t>
    </r>
  </si>
  <si>
    <t>PR AO</t>
  </si>
  <si>
    <t>PR AK</t>
  </si>
  <si>
    <t>AO</t>
  </si>
  <si>
    <t>AO+</t>
  </si>
  <si>
    <t>AK</t>
  </si>
  <si>
    <t>B</t>
  </si>
  <si>
    <t>D</t>
  </si>
  <si>
    <t>E</t>
  </si>
  <si>
    <t>I</t>
  </si>
  <si>
    <t>H</t>
  </si>
  <si>
    <t>J</t>
  </si>
  <si>
    <t>K</t>
  </si>
  <si>
    <t>AAS</t>
  </si>
  <si>
    <t>NMV</t>
  </si>
  <si>
    <t>PRZ</t>
  </si>
  <si>
    <t>1.</t>
  </si>
  <si>
    <t>Občina Laško</t>
  </si>
  <si>
    <t>osebno</t>
  </si>
  <si>
    <t>x</t>
  </si>
  <si>
    <t>8500/17000</t>
  </si>
  <si>
    <t>2.</t>
  </si>
  <si>
    <t>CECU711</t>
  </si>
  <si>
    <t>HYUNDAI ix35 4WD 2,0 CRDi</t>
  </si>
  <si>
    <t>TMAJU81VCFJ795258</t>
  </si>
  <si>
    <t>X</t>
  </si>
  <si>
    <t>3.</t>
  </si>
  <si>
    <t>CEH390C</t>
  </si>
  <si>
    <t>MITSUBISHI Outlander Kr 2,0 Invite 4WD</t>
  </si>
  <si>
    <t>JMBXNCU2W6U009423</t>
  </si>
  <si>
    <t>4.</t>
  </si>
  <si>
    <t>CEKE700</t>
  </si>
  <si>
    <t>OPEL Astra III Lim 1,6 Enjoy</t>
  </si>
  <si>
    <t>W0L0AHL4892146014</t>
  </si>
  <si>
    <t>5.</t>
  </si>
  <si>
    <t>CEKE701</t>
  </si>
  <si>
    <t>FIAT Panda Lim 1,2 4x4 Climbing</t>
  </si>
  <si>
    <t>ZFA16900001568667</t>
  </si>
  <si>
    <t>6.</t>
  </si>
  <si>
    <t>CERT160</t>
  </si>
  <si>
    <t>OPEL Astra J 1,6 Enjoy</t>
  </si>
  <si>
    <t>W0LPD6ED9EG017104</t>
  </si>
  <si>
    <t>7.</t>
  </si>
  <si>
    <t>OŠ Laško</t>
  </si>
  <si>
    <t>CEG1389</t>
  </si>
  <si>
    <t>PEUGEOT Combi Club D 330 M HD</t>
  </si>
  <si>
    <t>VF3ZBRMRB17198198</t>
  </si>
  <si>
    <t>8.</t>
  </si>
  <si>
    <t>Vrtec Laško</t>
  </si>
  <si>
    <t>CERZ926</t>
  </si>
  <si>
    <t>tovorno</t>
  </si>
  <si>
    <t>VF77ANFRC9J185178</t>
  </si>
  <si>
    <t>9.</t>
  </si>
  <si>
    <t>10.</t>
  </si>
  <si>
    <t>Komunala L</t>
  </si>
  <si>
    <t>CER7578</t>
  </si>
  <si>
    <t>ŠKODA Octavia 1,9 TDI</t>
  </si>
  <si>
    <t>TMBGG41U842905731</t>
  </si>
  <si>
    <t>11.</t>
  </si>
  <si>
    <t>CE7232S</t>
  </si>
  <si>
    <t>MAN 14.224 M 2000 Euro 2 14.224 LAC</t>
  </si>
  <si>
    <t>WMAL80ZZZYY055161</t>
  </si>
  <si>
    <t>162/5700</t>
  </si>
  <si>
    <t>12.</t>
  </si>
  <si>
    <t>CECN212</t>
  </si>
  <si>
    <t>VW Transporter T5 Furgon 2,0 TDI</t>
  </si>
  <si>
    <t>WV1ZZZ7HZAH241211</t>
  </si>
  <si>
    <t>103/729</t>
  </si>
  <si>
    <t>13.</t>
  </si>
  <si>
    <t>CECN216</t>
  </si>
  <si>
    <t>VW Transporter T5 Keson 4x4 2,0 TDI DMR</t>
  </si>
  <si>
    <t>WV1ZZZ7JZAX206739</t>
  </si>
  <si>
    <t>103/743</t>
  </si>
  <si>
    <t>14.</t>
  </si>
  <si>
    <t>CEDE586</t>
  </si>
  <si>
    <t>MAN 26440 TGA Euro 5 26.440 BL</t>
  </si>
  <si>
    <t>WMAH18ZZ57M471082</t>
  </si>
  <si>
    <t>324/17750</t>
  </si>
  <si>
    <t>15.</t>
  </si>
  <si>
    <t>16.</t>
  </si>
  <si>
    <t>CEM9149</t>
  </si>
  <si>
    <t>MAN 14.255 M 200 Euro 3 14.255 LAK</t>
  </si>
  <si>
    <t>WMAL80ZZZ2Y089461</t>
  </si>
  <si>
    <t>180/8000</t>
  </si>
  <si>
    <t>17.</t>
  </si>
  <si>
    <t>CERA134</t>
  </si>
  <si>
    <t>IVECO Eurocargo 130</t>
  </si>
  <si>
    <t>ZCFA1RGH002328930</t>
  </si>
  <si>
    <t>167/9200</t>
  </si>
  <si>
    <t>18.</t>
  </si>
  <si>
    <t>CERO772</t>
  </si>
  <si>
    <t>MAN 18.285 M 2000 Euro 3 18.285 LAK</t>
  </si>
  <si>
    <t>WMAL90ZZZ3Y118171</t>
  </si>
  <si>
    <t>206/10210</t>
  </si>
  <si>
    <t>19.</t>
  </si>
  <si>
    <t>20.</t>
  </si>
  <si>
    <t>CEUC467</t>
  </si>
  <si>
    <t>VW Crafter Šasija 35 2,0 TDI DMR</t>
  </si>
  <si>
    <t>WV1ZZZ2FZE7005350</t>
  </si>
  <si>
    <t>100/740</t>
  </si>
  <si>
    <t>21.</t>
  </si>
  <si>
    <t>22.</t>
  </si>
  <si>
    <t>CEZJ344</t>
  </si>
  <si>
    <t>IVECO Eurocargo 150 Euro 5 MLC 150 E28/P</t>
  </si>
  <si>
    <t>ZCFA1LM0402561047</t>
  </si>
  <si>
    <t>205/6761</t>
  </si>
  <si>
    <t>23.</t>
  </si>
  <si>
    <t>vlečno</t>
  </si>
  <si>
    <t>KUBOTA B3150 HDUS</t>
  </si>
  <si>
    <t>B31HDC80215</t>
  </si>
  <si>
    <t>24.</t>
  </si>
  <si>
    <t>25.</t>
  </si>
  <si>
    <t>CEDK67</t>
  </si>
  <si>
    <t>NEW HOLLAND T 4030 4WD</t>
  </si>
  <si>
    <t>ZBJA10368</t>
  </si>
  <si>
    <t>26.</t>
  </si>
  <si>
    <t>CEGM82</t>
  </si>
  <si>
    <t>NEW HOLLAND Traktor</t>
  </si>
  <si>
    <t>ZAJH10273</t>
  </si>
  <si>
    <t>27.</t>
  </si>
  <si>
    <t>CEGS78</t>
  </si>
  <si>
    <t>ANTONIO CARRARO Traktor</t>
  </si>
  <si>
    <t>28.</t>
  </si>
  <si>
    <t>CEJT23</t>
  </si>
  <si>
    <t>AGT Agromehanika AGT 835</t>
  </si>
  <si>
    <t>29.</t>
  </si>
  <si>
    <t>mot. kolo</t>
  </si>
  <si>
    <t>ESTRIMA Biro L6E</t>
  </si>
  <si>
    <t>ZK204KW0012001037</t>
  </si>
  <si>
    <t>30.</t>
  </si>
  <si>
    <t>Z629CE</t>
  </si>
  <si>
    <t>priklopno</t>
  </si>
  <si>
    <t>FLIEGL  Priklopno vozilo</t>
  </si>
  <si>
    <t>WFDFLT21081000865</t>
  </si>
  <si>
    <t>31.</t>
  </si>
  <si>
    <t>delovno</t>
  </si>
  <si>
    <t>JCB 3 CX</t>
  </si>
  <si>
    <t>JCB3CX4TP70978207</t>
  </si>
  <si>
    <t>32.</t>
  </si>
  <si>
    <t>MAN 13.250 TGM Euro 6 13.250 BL</t>
  </si>
  <si>
    <t>WMAN36ZZ5FY322082</t>
  </si>
  <si>
    <t>33.</t>
  </si>
  <si>
    <t>CE07319</t>
  </si>
  <si>
    <t>BUCHER City Cat</t>
  </si>
  <si>
    <t>TEB50CC2088107319</t>
  </si>
  <si>
    <t>34.</t>
  </si>
  <si>
    <t>CE22705</t>
  </si>
  <si>
    <t>MINI BAGER Rovokopač</t>
  </si>
  <si>
    <t>22705</t>
  </si>
  <si>
    <t>35.</t>
  </si>
  <si>
    <t>CE27120</t>
  </si>
  <si>
    <t>VALJAR Vibracijski</t>
  </si>
  <si>
    <t>36.</t>
  </si>
  <si>
    <t>37.</t>
  </si>
  <si>
    <t>38.</t>
  </si>
  <si>
    <t>39.</t>
  </si>
  <si>
    <t>CEDT048</t>
  </si>
  <si>
    <t>MAN 18.330 TGA</t>
  </si>
  <si>
    <t>WMAN18ZZ58Y221144</t>
  </si>
  <si>
    <t>40.</t>
  </si>
  <si>
    <t>41.</t>
  </si>
  <si>
    <t>CERV998</t>
  </si>
  <si>
    <t>MERCEDES BENZ Axor 18t Euro 5 1833 L</t>
  </si>
  <si>
    <t>WDB9505311L578587</t>
  </si>
  <si>
    <t>42.</t>
  </si>
  <si>
    <t>CETB145</t>
  </si>
  <si>
    <t>TAKEUCHI TB 145</t>
  </si>
  <si>
    <t>145-17909</t>
  </si>
  <si>
    <t>43.</t>
  </si>
  <si>
    <t>STIK</t>
  </si>
  <si>
    <t>VW Cady Furgon 2,0 SDI PLUS</t>
  </si>
  <si>
    <t>WV1ZZZ2KZ6X108264</t>
  </si>
  <si>
    <t>OŠ RT</t>
  </si>
  <si>
    <t>VF3ZBRMRB17386246</t>
  </si>
  <si>
    <t>št vozil</t>
  </si>
  <si>
    <t>Občina</t>
  </si>
  <si>
    <t xml:space="preserve">OŠ Laško </t>
  </si>
  <si>
    <t>Komunala</t>
  </si>
  <si>
    <t>Knjižnica</t>
  </si>
  <si>
    <t>Glasbena šola</t>
  </si>
  <si>
    <t>Vrtec</t>
  </si>
  <si>
    <t>NIMA</t>
  </si>
  <si>
    <t>CE RT-438</t>
  </si>
  <si>
    <t>zap št.</t>
  </si>
  <si>
    <t>X polje</t>
  </si>
  <si>
    <t>je kritje</t>
  </si>
  <si>
    <t>prazno polje</t>
  </si>
  <si>
    <t>ni kritja</t>
  </si>
  <si>
    <t>Dodatna kritja pri AK</t>
  </si>
  <si>
    <t xml:space="preserve">D </t>
  </si>
  <si>
    <t>divjad in domače živali</t>
  </si>
  <si>
    <t>steklo</t>
  </si>
  <si>
    <t>nadomestno vozilo</t>
  </si>
  <si>
    <t>kraja</t>
  </si>
  <si>
    <t>požarne nevarnosti in naravne nesreče</t>
  </si>
  <si>
    <t>ogledala in zunanja svetlobna telesa</t>
  </si>
  <si>
    <t>parkirišče</t>
  </si>
  <si>
    <t>CEJV799</t>
  </si>
  <si>
    <t>Opel Vivaro Combi L2H1 1,6 CDTi</t>
  </si>
  <si>
    <t>W0LJ7D609GV657762</t>
  </si>
  <si>
    <t>CEVB284</t>
  </si>
  <si>
    <t>CEZR754</t>
  </si>
  <si>
    <t>RENAULT Trafic Grand Passenger 2,0DCI Confort</t>
  </si>
  <si>
    <t>VF1JL000964967315</t>
  </si>
  <si>
    <t>CITROEN Berlingo 1,5 BlueHDI 100S$S Feel</t>
  </si>
  <si>
    <t>CEIU621</t>
  </si>
  <si>
    <t>VR7ECYHYCKJ895417</t>
  </si>
  <si>
    <t>CEMS749</t>
  </si>
  <si>
    <t>CITROEN Berlingo Furgon HDI 90 Club L1</t>
  </si>
  <si>
    <t>VF77A9HF0GJ591759</t>
  </si>
  <si>
    <t>CITROEN Berlingo Furgon 1,6 16V X L1</t>
  </si>
  <si>
    <t>CEJV757</t>
  </si>
  <si>
    <t>SUZUKI Jimny 1,3 4WD Confort</t>
  </si>
  <si>
    <t>JSAFJB43V00645533</t>
  </si>
  <si>
    <t>CER0810</t>
  </si>
  <si>
    <t>VW Golf 4motion Comfortline 1,9 TDI</t>
  </si>
  <si>
    <t>WVWZZZ1JZ3D505447</t>
  </si>
  <si>
    <t>CEFZ347</t>
  </si>
  <si>
    <t>VW Transporter T5 4motion 2,0 TDI DMR</t>
  </si>
  <si>
    <t>WV1ZZZ7JZEX020727</t>
  </si>
  <si>
    <t>103/722</t>
  </si>
  <si>
    <t>CEGZ899</t>
  </si>
  <si>
    <t>VW Cady Furgon 1,6 TDI</t>
  </si>
  <si>
    <t>WV1ZZZ2KZFX133310</t>
  </si>
  <si>
    <t>75/673</t>
  </si>
  <si>
    <t>CELZ211</t>
  </si>
  <si>
    <t>VW Cady Furgon 4motion 2,0 TDI</t>
  </si>
  <si>
    <t>90/675</t>
  </si>
  <si>
    <t>WV1ZZZ2KZGX087693</t>
  </si>
  <si>
    <t>CERK187</t>
  </si>
  <si>
    <t>TOYOTA Hilux 4x4 2,5 D-4D Executive</t>
  </si>
  <si>
    <t>AHTFR29G207032955</t>
  </si>
  <si>
    <t>109/695</t>
  </si>
  <si>
    <t>CAD671</t>
  </si>
  <si>
    <t>CELA717</t>
  </si>
  <si>
    <t>specialno</t>
  </si>
  <si>
    <t>CENU24</t>
  </si>
  <si>
    <t>CELR952</t>
  </si>
  <si>
    <t>CE26495</t>
  </si>
  <si>
    <t>CELA733</t>
  </si>
  <si>
    <t>CEPZ468</t>
  </si>
  <si>
    <t>NEW HOLLAND T5 105</t>
  </si>
  <si>
    <t>ZEJM11175</t>
  </si>
  <si>
    <t>CE VC20</t>
  </si>
  <si>
    <t>VW Transporter 2,0 TDI 4motion</t>
  </si>
  <si>
    <t>WV1ZZZ7HZKX025108</t>
  </si>
  <si>
    <t>Prikolica za agregat STUBELJ 110P</t>
  </si>
  <si>
    <t>S1090059</t>
  </si>
  <si>
    <t>JCB 4CX 14H AEC</t>
  </si>
  <si>
    <t>JCB4CXAPEK2826495</t>
  </si>
  <si>
    <t>NISSAN Oil&amp;Sreel F241.35-IR  snake z dviž. Košaro</t>
  </si>
  <si>
    <t>VWASXTF24K7226470</t>
  </si>
  <si>
    <t>96/75</t>
  </si>
  <si>
    <t>CE MR100</t>
  </si>
  <si>
    <t>213/3960</t>
  </si>
  <si>
    <t>MAN TGS 28.460 6X4H-BL</t>
  </si>
  <si>
    <t>WAM71SZZ0JM782080</t>
  </si>
  <si>
    <t>338/19260</t>
  </si>
  <si>
    <t>240/6635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</si>
  <si>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</si>
  <si>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</si>
  <si>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</si>
  <si>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</si>
  <si>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</si>
  <si>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</si>
  <si>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</si>
  <si>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</si>
  <si>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</si>
  <si>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</si>
  <si>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</si>
  <si>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</si>
  <si>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66/547</t>
  </si>
  <si>
    <t>51/750</t>
  </si>
  <si>
    <t>66/596</t>
  </si>
  <si>
    <t>STR</t>
  </si>
  <si>
    <t>CEZB595</t>
  </si>
  <si>
    <t>CEBJ885</t>
  </si>
  <si>
    <t>CEZB633</t>
  </si>
  <si>
    <t>CEVB499</t>
  </si>
  <si>
    <t>CEVB504</t>
  </si>
  <si>
    <t>ZCFCA35B605360164</t>
  </si>
  <si>
    <t>MMCJJKL60LH024442</t>
  </si>
  <si>
    <t>ZX9T0A140LTTRS014</t>
  </si>
  <si>
    <t>NZ v JP</t>
  </si>
  <si>
    <t>MERCEDEZ BENZ Unimog U 400</t>
  </si>
  <si>
    <t>WDB4051221V206365</t>
  </si>
  <si>
    <t>170/6310</t>
  </si>
  <si>
    <t>IVECO Daily 35C16 Šasija</t>
  </si>
  <si>
    <t>118/609</t>
  </si>
  <si>
    <t>MITSUBISHI L200 Double Cab 4WD 2,2 DI-D Intense</t>
  </si>
  <si>
    <t>110/1005</t>
  </si>
  <si>
    <t>WOEZ A140</t>
  </si>
  <si>
    <t>NEW HOLLAND T6.160</t>
  </si>
  <si>
    <t>HACT616VLEG03296</t>
  </si>
  <si>
    <t>BKS Leasing</t>
  </si>
  <si>
    <t>CE04380</t>
  </si>
  <si>
    <t>TPV EB2412/150</t>
  </si>
  <si>
    <t>ZY2EBCAAA19004380</t>
  </si>
  <si>
    <t>Porsche Leasing</t>
  </si>
  <si>
    <t>56.</t>
  </si>
  <si>
    <t>1 do 6</t>
  </si>
  <si>
    <t>7 in 8</t>
  </si>
  <si>
    <t>9 in 10</t>
  </si>
  <si>
    <t>11 do 52</t>
  </si>
  <si>
    <t>53 in 54</t>
  </si>
  <si>
    <t>55 in 56</t>
  </si>
  <si>
    <t>VOZILA Občina LAŠKO, Javni zavodi in JP Komunala za JN 2021</t>
  </si>
  <si>
    <t xml:space="preserve">vrednosti brez DDV -vse ostalo </t>
  </si>
  <si>
    <t>vrednosti z DDV zaporedna št 1-5; 7; 8; 11-13; 33; 53; 55 in 56</t>
  </si>
  <si>
    <t xml:space="preserve">Opombe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</si>
</sst>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11" fillId="0" borderId="0"/>
    <xf numFmtId="0" fontId="10" fillId="0" borderId="0"/>
  </cellStyleXfs>
  <cellXfs count="152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0" xfId="0" applyFont="1"/>
    <xf numFmtId="0" fontId="0" fillId="0" borderId="0" xfId="0" applyFill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9" fontId="5" fillId="0" borderId="8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4" fontId="3" fillId="0" borderId="9" xfId="0" applyNumberFormat="1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9" fontId="5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9" fontId="5" fillId="0" borderId="11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/>
    <xf numFmtId="9" fontId="1" fillId="0" borderId="0" xfId="0" applyNumberFormat="1" applyFont="1" applyFill="1" applyBorder="1" applyAlignment="1">
      <alignment horizontal="center" vertical="center"/>
    </xf>
    <xf numFmtId="0" fontId="9" fillId="0" borderId="0" xfId="1" applyFont="1" applyAlignment="1"/>
    <xf numFmtId="0" fontId="0" fillId="0" borderId="0" xfId="0" applyBorder="1"/>
    <xf numFmtId="0" fontId="6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3" fillId="0" borderId="8" xfId="0" applyFont="1" applyFill="1" applyBorder="1" applyAlignment="1">
      <alignment vertical="center"/>
    </xf>
    <xf numFmtId="0" fontId="6" fillId="0" borderId="0" xfId="0" applyFont="1" applyBorder="1" applyAlignment="1"/>
    <xf numFmtId="49" fontId="3" fillId="0" borderId="30" xfId="0" applyNumberFormat="1" applyFont="1" applyFill="1" applyBorder="1" applyAlignment="1">
      <alignment horizontal="center" vertical="center"/>
    </xf>
    <xf numFmtId="0" fontId="0" fillId="0" borderId="32" xfId="0" applyBorder="1"/>
    <xf numFmtId="0" fontId="0" fillId="0" borderId="9" xfId="0" applyBorder="1"/>
    <xf numFmtId="0" fontId="1" fillId="0" borderId="23" xfId="0" applyNumberFormat="1" applyFont="1" applyBorder="1" applyAlignment="1">
      <alignment horizontal="center" vertical="center"/>
    </xf>
    <xf numFmtId="0" fontId="1" fillId="0" borderId="17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3" xfId="0" applyNumberFormat="1" applyFont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/>
    </xf>
    <xf numFmtId="4" fontId="3" fillId="0" borderId="28" xfId="0" applyNumberFormat="1" applyFont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4" fontId="3" fillId="0" borderId="36" xfId="0" applyNumberFormat="1" applyFont="1" applyBorder="1" applyAlignment="1">
      <alignment horizontal="center"/>
    </xf>
    <xf numFmtId="0" fontId="12" fillId="0" borderId="0" xfId="0" applyFont="1"/>
    <xf numFmtId="0" fontId="7" fillId="0" borderId="0" xfId="0" applyFont="1" applyBorder="1" applyAlignment="1">
      <alignment horizontal="center" vertical="center"/>
    </xf>
    <xf numFmtId="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Border="1"/>
    <xf numFmtId="0" fontId="0" fillId="0" borderId="0" xfId="0" applyBorder="1" applyAlignment="1"/>
    <xf numFmtId="0" fontId="0" fillId="0" borderId="0" xfId="0" applyFill="1"/>
    <xf numFmtId="0" fontId="0" fillId="0" borderId="0" xfId="0" applyFill="1" applyBorder="1"/>
    <xf numFmtId="0" fontId="9" fillId="0" borderId="0" xfId="1" applyFont="1" applyAlignment="1">
      <alignment horizontal="center"/>
    </xf>
    <xf numFmtId="0" fontId="6" fillId="0" borderId="31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6" fillId="0" borderId="3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0" fontId="3" fillId="0" borderId="32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0" xfId="0" applyFont="1" applyBorder="1" applyAlignment="1"/>
    <xf numFmtId="0" fontId="3" fillId="0" borderId="31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9" fontId="5" fillId="0" borderId="14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0" fontId="3" fillId="0" borderId="36" xfId="0" applyFont="1" applyBorder="1" applyAlignment="1">
      <alignment horizontal="center"/>
    </xf>
    <xf numFmtId="0" fontId="7" fillId="0" borderId="15" xfId="0" applyFont="1" applyFill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4" fontId="3" fillId="0" borderId="0" xfId="0" applyNumberFormat="1" applyFont="1" applyBorder="1"/>
    <xf numFmtId="0" fontId="0" fillId="0" borderId="41" xfId="0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/>
    </xf>
    <xf numFmtId="4" fontId="0" fillId="0" borderId="0" xfId="0" applyNumberFormat="1"/>
    <xf numFmtId="0" fontId="12" fillId="0" borderId="0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3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31" xfId="0" applyFont="1" applyBorder="1" applyAlignment="1">
      <alignment horizontal="left"/>
    </xf>
    <xf numFmtId="49" fontId="3" fillId="0" borderId="27" xfId="0" applyNumberFormat="1" applyFont="1" applyFill="1" applyBorder="1" applyAlignment="1">
      <alignment horizontal="center" vertical="center"/>
    </xf>
    <xf numFmtId="49" fontId="3" fillId="0" borderId="28" xfId="0" applyNumberFormat="1" applyFont="1" applyFill="1" applyBorder="1" applyAlignment="1">
      <alignment horizontal="center" vertical="center"/>
    </xf>
    <xf numFmtId="49" fontId="3" fillId="0" borderId="29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</cellXfs>
  <cellStyles count="4">
    <cellStyle name="Navadno" xfId="0" builtinId="0"/>
    <cellStyle name="Navadno 2" xfId="1"/>
    <cellStyle name="Navadno 2 2" xfId="3"/>
    <cellStyle name="Navadno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76"/>
  <sheetViews>
    <sheetView tabSelected="1" workbookViewId="0">
      <pane ySplit="1740" topLeftCell="A4" activePane="bottomLeft"/>
      <selection pane="bottomLeft" activeCell="W9" sqref="W9"/>
    </sheetView>
  </sheetViews>
  <sheetFormatPr defaultRowHeight="15" x14ac:dyDescent="0.25"/>
  <cols>
    <col min="1" max="1" width="6.7109375" bestFit="1" customWidth="1"/>
    <col min="2" max="2" width="11.28515625" bestFit="1" customWidth="1"/>
    <col min="3" max="3" width="10.28515625" bestFit="1" customWidth="1"/>
    <col min="4" max="4" width="14.140625" customWidth="1"/>
    <col min="5" max="5" width="45.5703125" customWidth="1"/>
    <col min="6" max="6" width="20" customWidth="1"/>
    <col min="7" max="7" width="9.7109375" bestFit="1" customWidth="1"/>
    <col min="8" max="8" width="6" bestFit="1" customWidth="1"/>
    <col min="9" max="9" width="8" customWidth="1"/>
    <col min="10" max="10" width="5.42578125" customWidth="1"/>
    <col min="11" max="11" width="13.5703125" customWidth="1"/>
    <col min="12" max="12" width="3.28515625" customWidth="1"/>
    <col min="13" max="13" width="3.85546875" style="70" customWidth="1"/>
    <col min="14" max="14" width="3.42578125" bestFit="1" customWidth="1"/>
    <col min="15" max="15" width="4.42578125" bestFit="1" customWidth="1"/>
    <col min="16" max="16" width="3.42578125" bestFit="1" customWidth="1"/>
    <col min="17" max="17" width="2" bestFit="1" customWidth="1"/>
    <col min="18" max="18" width="2.140625" bestFit="1" customWidth="1"/>
    <col min="19" max="19" width="2.28515625" bestFit="1" customWidth="1"/>
    <col min="20" max="21" width="2.28515625" customWidth="1"/>
    <col min="22" max="22" width="1.85546875" bestFit="1" customWidth="1"/>
    <col min="23" max="23" width="2" bestFit="1" customWidth="1"/>
    <col min="24" max="24" width="4.140625" bestFit="1" customWidth="1"/>
    <col min="25" max="25" width="4.140625" customWidth="1"/>
    <col min="26" max="26" width="10.28515625" customWidth="1"/>
    <col min="27" max="27" width="4" bestFit="1" customWidth="1"/>
    <col min="30" max="30" width="11.5703125" bestFit="1" customWidth="1"/>
  </cols>
  <sheetData>
    <row r="1" spans="1:30" x14ac:dyDescent="0.25">
      <c r="A1" s="1" t="s">
        <v>316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30" ht="15.75" thickBot="1" x14ac:dyDescent="0.3"/>
    <row r="3" spans="1:30" ht="45.75" thickBot="1" x14ac:dyDescent="0.3">
      <c r="A3" s="116" t="s">
        <v>0</v>
      </c>
      <c r="B3" s="4" t="s">
        <v>1</v>
      </c>
      <c r="C3" s="4" t="s">
        <v>2</v>
      </c>
      <c r="D3" s="5" t="s">
        <v>3</v>
      </c>
      <c r="E3" s="4" t="s">
        <v>4</v>
      </c>
      <c r="F3" s="4" t="s">
        <v>5</v>
      </c>
      <c r="G3" s="5" t="s">
        <v>6</v>
      </c>
      <c r="H3" s="4" t="s">
        <v>7</v>
      </c>
      <c r="I3" s="4" t="s">
        <v>8</v>
      </c>
      <c r="J3" s="4" t="s">
        <v>9</v>
      </c>
      <c r="K3" s="5" t="s">
        <v>10</v>
      </c>
      <c r="L3" s="5" t="s">
        <v>11</v>
      </c>
      <c r="M3" s="6" t="s">
        <v>12</v>
      </c>
      <c r="N3" s="3" t="s">
        <v>13</v>
      </c>
      <c r="O3" s="7" t="s">
        <v>14</v>
      </c>
      <c r="P3" s="2" t="s">
        <v>15</v>
      </c>
      <c r="Q3" s="4" t="s">
        <v>16</v>
      </c>
      <c r="R3" s="4" t="s">
        <v>17</v>
      </c>
      <c r="S3" s="4" t="s">
        <v>18</v>
      </c>
      <c r="T3" s="4" t="s">
        <v>19</v>
      </c>
      <c r="U3" s="4" t="s">
        <v>20</v>
      </c>
      <c r="V3" s="4" t="s">
        <v>21</v>
      </c>
      <c r="W3" s="8" t="s">
        <v>22</v>
      </c>
      <c r="X3" s="9" t="s">
        <v>23</v>
      </c>
      <c r="Y3" s="9" t="s">
        <v>284</v>
      </c>
      <c r="Z3" s="4" t="s">
        <v>24</v>
      </c>
      <c r="AA3" s="8" t="s">
        <v>25</v>
      </c>
    </row>
    <row r="4" spans="1:30" x14ac:dyDescent="0.25">
      <c r="A4" s="99" t="s">
        <v>26</v>
      </c>
      <c r="B4" s="117" t="s">
        <v>27</v>
      </c>
      <c r="C4" s="24" t="s">
        <v>32</v>
      </c>
      <c r="D4" s="25" t="s">
        <v>28</v>
      </c>
      <c r="E4" s="25" t="s">
        <v>33</v>
      </c>
      <c r="F4" s="25" t="s">
        <v>34</v>
      </c>
      <c r="G4" s="25">
        <v>100</v>
      </c>
      <c r="H4" s="25">
        <v>1995</v>
      </c>
      <c r="I4" s="25">
        <v>5</v>
      </c>
      <c r="J4" s="25">
        <v>2015</v>
      </c>
      <c r="K4" s="95">
        <v>28120</v>
      </c>
      <c r="L4" s="26">
        <v>3</v>
      </c>
      <c r="M4" s="26">
        <v>4</v>
      </c>
      <c r="N4" s="14" t="s">
        <v>29</v>
      </c>
      <c r="O4" s="14" t="s">
        <v>29</v>
      </c>
      <c r="P4" s="15">
        <v>0.01</v>
      </c>
      <c r="Q4" s="16" t="s">
        <v>35</v>
      </c>
      <c r="R4" s="16" t="s">
        <v>35</v>
      </c>
      <c r="S4" s="16" t="s">
        <v>35</v>
      </c>
      <c r="T4" s="16" t="s">
        <v>35</v>
      </c>
      <c r="U4" s="16" t="s">
        <v>35</v>
      </c>
      <c r="V4" s="16" t="s">
        <v>35</v>
      </c>
      <c r="W4" s="16" t="s">
        <v>35</v>
      </c>
      <c r="X4" s="17" t="s">
        <v>35</v>
      </c>
      <c r="Y4" s="17"/>
      <c r="Z4" s="17" t="s">
        <v>30</v>
      </c>
      <c r="AA4" s="106" t="s">
        <v>35</v>
      </c>
    </row>
    <row r="5" spans="1:30" s="12" customFormat="1" x14ac:dyDescent="0.25">
      <c r="A5" s="99" t="s">
        <v>31</v>
      </c>
      <c r="B5" s="117" t="s">
        <v>27</v>
      </c>
      <c r="C5" s="24" t="s">
        <v>37</v>
      </c>
      <c r="D5" s="25" t="s">
        <v>28</v>
      </c>
      <c r="E5" s="25" t="s">
        <v>38</v>
      </c>
      <c r="F5" s="101" t="s">
        <v>39</v>
      </c>
      <c r="G5" s="25">
        <v>100</v>
      </c>
      <c r="H5" s="26">
        <v>1995</v>
      </c>
      <c r="I5" s="25">
        <v>5</v>
      </c>
      <c r="J5" s="101">
        <v>2007</v>
      </c>
      <c r="K5" s="95">
        <v>21611</v>
      </c>
      <c r="L5" s="26">
        <v>3</v>
      </c>
      <c r="M5" s="26">
        <v>4</v>
      </c>
      <c r="N5" s="14" t="s">
        <v>29</v>
      </c>
      <c r="O5" s="14" t="s">
        <v>29</v>
      </c>
      <c r="P5" s="15">
        <v>0.01</v>
      </c>
      <c r="Q5" s="16" t="s">
        <v>35</v>
      </c>
      <c r="R5" s="16" t="s">
        <v>35</v>
      </c>
      <c r="S5" s="16" t="s">
        <v>35</v>
      </c>
      <c r="T5" s="16" t="s">
        <v>35</v>
      </c>
      <c r="U5" s="16" t="s">
        <v>35</v>
      </c>
      <c r="V5" s="16" t="s">
        <v>35</v>
      </c>
      <c r="W5" s="16" t="s">
        <v>35</v>
      </c>
      <c r="X5" s="17" t="s">
        <v>35</v>
      </c>
      <c r="Y5" s="17"/>
      <c r="Z5" s="17" t="s">
        <v>30</v>
      </c>
      <c r="AA5" s="106" t="s">
        <v>35</v>
      </c>
    </row>
    <row r="6" spans="1:30" s="12" customFormat="1" x14ac:dyDescent="0.25">
      <c r="A6" s="99" t="s">
        <v>36</v>
      </c>
      <c r="B6" s="117" t="s">
        <v>27</v>
      </c>
      <c r="C6" s="24" t="s">
        <v>41</v>
      </c>
      <c r="D6" s="25" t="s">
        <v>28</v>
      </c>
      <c r="E6" s="25" t="s">
        <v>42</v>
      </c>
      <c r="F6" s="25" t="s">
        <v>43</v>
      </c>
      <c r="G6" s="25">
        <v>85</v>
      </c>
      <c r="H6" s="26">
        <v>1598</v>
      </c>
      <c r="I6" s="25">
        <v>5</v>
      </c>
      <c r="J6" s="25">
        <v>2009</v>
      </c>
      <c r="K6" s="95">
        <v>18057</v>
      </c>
      <c r="L6" s="26">
        <v>3</v>
      </c>
      <c r="M6" s="26">
        <v>4</v>
      </c>
      <c r="N6" s="14" t="s">
        <v>29</v>
      </c>
      <c r="O6" s="14" t="s">
        <v>29</v>
      </c>
      <c r="P6" s="15">
        <v>0.01</v>
      </c>
      <c r="Q6" s="16" t="s">
        <v>35</v>
      </c>
      <c r="R6" s="16" t="s">
        <v>35</v>
      </c>
      <c r="S6" s="16" t="s">
        <v>35</v>
      </c>
      <c r="T6" s="16" t="s">
        <v>35</v>
      </c>
      <c r="U6" s="16" t="s">
        <v>35</v>
      </c>
      <c r="V6" s="16" t="s">
        <v>35</v>
      </c>
      <c r="W6" s="16" t="s">
        <v>35</v>
      </c>
      <c r="X6" s="17" t="s">
        <v>35</v>
      </c>
      <c r="Y6" s="17"/>
      <c r="Z6" s="17" t="s">
        <v>30</v>
      </c>
      <c r="AA6" s="106" t="s">
        <v>35</v>
      </c>
    </row>
    <row r="7" spans="1:30" s="12" customFormat="1" x14ac:dyDescent="0.25">
      <c r="A7" s="99" t="s">
        <v>40</v>
      </c>
      <c r="B7" s="117" t="s">
        <v>27</v>
      </c>
      <c r="C7" s="24" t="s">
        <v>45</v>
      </c>
      <c r="D7" s="25" t="s">
        <v>28</v>
      </c>
      <c r="E7" s="25" t="s">
        <v>46</v>
      </c>
      <c r="F7" s="25" t="s">
        <v>47</v>
      </c>
      <c r="G7" s="25">
        <v>44</v>
      </c>
      <c r="H7" s="26">
        <v>1242</v>
      </c>
      <c r="I7" s="25">
        <v>4</v>
      </c>
      <c r="J7" s="25">
        <v>2009</v>
      </c>
      <c r="K7" s="95">
        <v>12452</v>
      </c>
      <c r="L7" s="26">
        <v>3</v>
      </c>
      <c r="M7" s="26">
        <v>1</v>
      </c>
      <c r="N7" s="14" t="s">
        <v>29</v>
      </c>
      <c r="O7" s="14" t="s">
        <v>29</v>
      </c>
      <c r="P7" s="15">
        <v>0.01</v>
      </c>
      <c r="Q7" s="16" t="s">
        <v>35</v>
      </c>
      <c r="R7" s="16" t="s">
        <v>35</v>
      </c>
      <c r="S7" s="16" t="s">
        <v>35</v>
      </c>
      <c r="T7" s="16" t="s">
        <v>35</v>
      </c>
      <c r="U7" s="16" t="s">
        <v>35</v>
      </c>
      <c r="V7" s="16" t="s">
        <v>35</v>
      </c>
      <c r="W7" s="16" t="s">
        <v>35</v>
      </c>
      <c r="X7" s="17" t="s">
        <v>35</v>
      </c>
      <c r="Y7" s="17"/>
      <c r="Z7" s="17" t="s">
        <v>30</v>
      </c>
      <c r="AA7" s="106" t="s">
        <v>35</v>
      </c>
    </row>
    <row r="8" spans="1:30" x14ac:dyDescent="0.25">
      <c r="A8" s="99" t="s">
        <v>44</v>
      </c>
      <c r="B8" s="117" t="s">
        <v>27</v>
      </c>
      <c r="C8" s="24" t="s">
        <v>49</v>
      </c>
      <c r="D8" s="25" t="s">
        <v>28</v>
      </c>
      <c r="E8" s="25" t="s">
        <v>50</v>
      </c>
      <c r="F8" s="25" t="s">
        <v>51</v>
      </c>
      <c r="G8" s="25">
        <v>85</v>
      </c>
      <c r="H8" s="26">
        <v>1598</v>
      </c>
      <c r="I8" s="25">
        <v>5</v>
      </c>
      <c r="J8" s="25">
        <v>2013</v>
      </c>
      <c r="K8" s="95">
        <v>18370</v>
      </c>
      <c r="L8" s="26">
        <v>3</v>
      </c>
      <c r="M8" s="26">
        <v>4</v>
      </c>
      <c r="N8" s="14" t="s">
        <v>29</v>
      </c>
      <c r="O8" s="10" t="s">
        <v>29</v>
      </c>
      <c r="P8" s="27">
        <v>0.01</v>
      </c>
      <c r="Q8" s="28" t="s">
        <v>35</v>
      </c>
      <c r="R8" s="28" t="s">
        <v>35</v>
      </c>
      <c r="S8" s="28" t="s">
        <v>35</v>
      </c>
      <c r="T8" s="28" t="s">
        <v>35</v>
      </c>
      <c r="U8" s="28" t="s">
        <v>35</v>
      </c>
      <c r="V8" s="28" t="s">
        <v>35</v>
      </c>
      <c r="W8" s="28" t="s">
        <v>35</v>
      </c>
      <c r="X8" s="11" t="s">
        <v>35</v>
      </c>
      <c r="Y8" s="11"/>
      <c r="Z8" s="11" t="s">
        <v>30</v>
      </c>
      <c r="AA8" s="100" t="s">
        <v>35</v>
      </c>
    </row>
    <row r="9" spans="1:30" ht="15.75" thickBot="1" x14ac:dyDescent="0.3">
      <c r="A9" s="90" t="s">
        <v>48</v>
      </c>
      <c r="B9" s="117" t="s">
        <v>27</v>
      </c>
      <c r="C9" s="24" t="s">
        <v>305</v>
      </c>
      <c r="D9" s="24" t="s">
        <v>141</v>
      </c>
      <c r="E9" s="24" t="s">
        <v>306</v>
      </c>
      <c r="F9" s="33" t="s">
        <v>307</v>
      </c>
      <c r="G9" s="25">
        <v>1251</v>
      </c>
      <c r="H9" s="26"/>
      <c r="I9" s="25"/>
      <c r="J9" s="25">
        <v>2020</v>
      </c>
      <c r="K9" s="34">
        <v>18053.5</v>
      </c>
      <c r="L9" s="75">
        <v>3</v>
      </c>
      <c r="M9" s="75">
        <v>1</v>
      </c>
      <c r="N9" s="10" t="s">
        <v>29</v>
      </c>
      <c r="O9" s="10"/>
      <c r="P9" s="27">
        <v>0.01</v>
      </c>
      <c r="Q9" s="28"/>
      <c r="R9" s="28"/>
      <c r="S9" s="28"/>
      <c r="T9" s="28"/>
      <c r="U9" s="28"/>
      <c r="V9" s="28"/>
      <c r="W9" s="28" t="s">
        <v>35</v>
      </c>
      <c r="X9" s="10"/>
      <c r="Y9" s="10" t="s">
        <v>29</v>
      </c>
      <c r="Z9" s="11"/>
      <c r="AA9" s="102"/>
    </row>
    <row r="10" spans="1:30" x14ac:dyDescent="0.25">
      <c r="A10" s="99" t="s">
        <v>52</v>
      </c>
      <c r="B10" s="118" t="s">
        <v>53</v>
      </c>
      <c r="C10" s="58" t="s">
        <v>54</v>
      </c>
      <c r="D10" s="59" t="s">
        <v>28</v>
      </c>
      <c r="E10" s="59" t="s">
        <v>55</v>
      </c>
      <c r="F10" s="59" t="s">
        <v>56</v>
      </c>
      <c r="G10" s="59">
        <v>74</v>
      </c>
      <c r="H10" s="60">
        <v>2179</v>
      </c>
      <c r="I10" s="59">
        <v>9</v>
      </c>
      <c r="J10" s="59">
        <v>2003</v>
      </c>
      <c r="K10" s="61">
        <v>23512</v>
      </c>
      <c r="L10" s="60">
        <v>4</v>
      </c>
      <c r="M10" s="60">
        <v>1</v>
      </c>
      <c r="N10" s="96" t="s">
        <v>29</v>
      </c>
      <c r="O10" s="96" t="s">
        <v>29</v>
      </c>
      <c r="P10" s="104">
        <v>0.01</v>
      </c>
      <c r="Q10" s="105"/>
      <c r="R10" s="105" t="s">
        <v>35</v>
      </c>
      <c r="S10" s="105" t="s">
        <v>35</v>
      </c>
      <c r="T10" s="105" t="s">
        <v>35</v>
      </c>
      <c r="U10" s="105" t="s">
        <v>35</v>
      </c>
      <c r="V10" s="105" t="s">
        <v>35</v>
      </c>
      <c r="W10" s="105" t="s">
        <v>35</v>
      </c>
      <c r="X10" s="97" t="s">
        <v>35</v>
      </c>
      <c r="Y10" s="97"/>
      <c r="Z10" s="97" t="s">
        <v>30</v>
      </c>
      <c r="AA10" s="98" t="s">
        <v>29</v>
      </c>
      <c r="AB10" s="78" t="s">
        <v>293</v>
      </c>
      <c r="AC10" s="40"/>
      <c r="AD10" s="122"/>
    </row>
    <row r="11" spans="1:30" ht="15.75" thickBot="1" x14ac:dyDescent="0.3">
      <c r="A11" s="90" t="s">
        <v>57</v>
      </c>
      <c r="B11" s="119" t="s">
        <v>53</v>
      </c>
      <c r="C11" s="18" t="s">
        <v>207</v>
      </c>
      <c r="D11" s="19" t="s">
        <v>28</v>
      </c>
      <c r="E11" s="19" t="s">
        <v>208</v>
      </c>
      <c r="F11" s="19" t="s">
        <v>209</v>
      </c>
      <c r="G11" s="19">
        <v>92</v>
      </c>
      <c r="H11" s="20">
        <v>1598</v>
      </c>
      <c r="I11" s="19">
        <v>9</v>
      </c>
      <c r="J11" s="19">
        <v>2016</v>
      </c>
      <c r="K11" s="21">
        <v>30428</v>
      </c>
      <c r="L11" s="20">
        <v>4</v>
      </c>
      <c r="M11" s="20">
        <v>1</v>
      </c>
      <c r="N11" s="32" t="s">
        <v>29</v>
      </c>
      <c r="O11" s="32" t="s">
        <v>29</v>
      </c>
      <c r="P11" s="30">
        <v>0.01</v>
      </c>
      <c r="Q11" s="31"/>
      <c r="R11" s="31" t="s">
        <v>35</v>
      </c>
      <c r="S11" s="31" t="s">
        <v>35</v>
      </c>
      <c r="T11" s="31" t="s">
        <v>35</v>
      </c>
      <c r="U11" s="31" t="s">
        <v>35</v>
      </c>
      <c r="V11" s="31" t="s">
        <v>35</v>
      </c>
      <c r="W11" s="31" t="s">
        <v>35</v>
      </c>
      <c r="X11" s="71" t="s">
        <v>35</v>
      </c>
      <c r="Y11" s="71"/>
      <c r="Z11" s="71" t="s">
        <v>30</v>
      </c>
      <c r="AA11" s="92" t="s">
        <v>29</v>
      </c>
      <c r="AB11" s="78" t="s">
        <v>293</v>
      </c>
      <c r="AC11" s="40"/>
    </row>
    <row r="12" spans="1:30" s="12" customFormat="1" ht="15.75" thickBot="1" x14ac:dyDescent="0.3">
      <c r="A12" s="99" t="s">
        <v>62</v>
      </c>
      <c r="B12" s="118" t="s">
        <v>58</v>
      </c>
      <c r="C12" s="58" t="s">
        <v>217</v>
      </c>
      <c r="D12" s="59" t="s">
        <v>60</v>
      </c>
      <c r="E12" s="59" t="s">
        <v>218</v>
      </c>
      <c r="F12" s="59" t="s">
        <v>219</v>
      </c>
      <c r="G12" s="59" t="s">
        <v>283</v>
      </c>
      <c r="H12" s="60">
        <v>1560</v>
      </c>
      <c r="I12" s="59">
        <v>2</v>
      </c>
      <c r="J12" s="59">
        <v>2016</v>
      </c>
      <c r="K12" s="93">
        <v>16156</v>
      </c>
      <c r="L12" s="60">
        <v>3</v>
      </c>
      <c r="M12" s="60">
        <v>1</v>
      </c>
      <c r="N12" s="96" t="s">
        <v>29</v>
      </c>
      <c r="O12" s="96" t="s">
        <v>29</v>
      </c>
      <c r="P12" s="104">
        <v>0.01</v>
      </c>
      <c r="Q12" s="105" t="s">
        <v>35</v>
      </c>
      <c r="R12" s="105" t="s">
        <v>35</v>
      </c>
      <c r="S12" s="105" t="s">
        <v>35</v>
      </c>
      <c r="T12" s="105"/>
      <c r="U12" s="105" t="s">
        <v>35</v>
      </c>
      <c r="V12" s="105" t="s">
        <v>35</v>
      </c>
      <c r="W12" s="105" t="s">
        <v>35</v>
      </c>
      <c r="X12" s="96" t="s">
        <v>29</v>
      </c>
      <c r="Y12" s="62"/>
      <c r="Z12" s="23" t="s">
        <v>30</v>
      </c>
      <c r="AA12" s="98" t="s">
        <v>29</v>
      </c>
      <c r="AC12" s="79"/>
    </row>
    <row r="13" spans="1:30" ht="15.75" thickBot="1" x14ac:dyDescent="0.3">
      <c r="A13" s="90" t="s">
        <v>63</v>
      </c>
      <c r="B13" s="119" t="s">
        <v>58</v>
      </c>
      <c r="C13" s="18" t="s">
        <v>59</v>
      </c>
      <c r="D13" s="19" t="s">
        <v>60</v>
      </c>
      <c r="E13" s="19" t="s">
        <v>220</v>
      </c>
      <c r="F13" s="19" t="s">
        <v>61</v>
      </c>
      <c r="G13" s="19" t="s">
        <v>281</v>
      </c>
      <c r="H13" s="20">
        <v>1587</v>
      </c>
      <c r="I13" s="20">
        <v>2</v>
      </c>
      <c r="J13" s="19">
        <v>2009</v>
      </c>
      <c r="K13" s="29">
        <v>10770</v>
      </c>
      <c r="L13" s="20">
        <v>6</v>
      </c>
      <c r="M13" s="19">
        <v>1</v>
      </c>
      <c r="N13" s="22" t="s">
        <v>29</v>
      </c>
      <c r="O13" s="22" t="s">
        <v>29</v>
      </c>
      <c r="P13" s="30">
        <v>0.01</v>
      </c>
      <c r="Q13" s="31" t="s">
        <v>35</v>
      </c>
      <c r="R13" s="31" t="s">
        <v>35</v>
      </c>
      <c r="S13" s="31" t="s">
        <v>35</v>
      </c>
      <c r="T13" s="31"/>
      <c r="U13" s="31" t="s">
        <v>35</v>
      </c>
      <c r="V13" s="31" t="s">
        <v>35</v>
      </c>
      <c r="W13" s="31" t="s">
        <v>35</v>
      </c>
      <c r="X13" s="22" t="s">
        <v>29</v>
      </c>
      <c r="Y13" s="32"/>
      <c r="Z13" s="23" t="s">
        <v>30</v>
      </c>
      <c r="AA13" s="92" t="s">
        <v>29</v>
      </c>
      <c r="AC13" s="40"/>
    </row>
    <row r="14" spans="1:30" x14ac:dyDescent="0.25">
      <c r="A14" s="99" t="s">
        <v>68</v>
      </c>
      <c r="B14" s="118" t="s">
        <v>64</v>
      </c>
      <c r="C14" s="58" t="s">
        <v>65</v>
      </c>
      <c r="D14" s="59" t="s">
        <v>28</v>
      </c>
      <c r="E14" s="59" t="s">
        <v>66</v>
      </c>
      <c r="F14" s="59" t="s">
        <v>67</v>
      </c>
      <c r="G14" s="59">
        <v>66</v>
      </c>
      <c r="H14" s="60">
        <v>1896</v>
      </c>
      <c r="I14" s="60">
        <v>5</v>
      </c>
      <c r="J14" s="59">
        <v>2005</v>
      </c>
      <c r="K14" s="61">
        <v>20151</v>
      </c>
      <c r="L14" s="59">
        <v>4</v>
      </c>
      <c r="M14" s="60">
        <v>1</v>
      </c>
      <c r="N14" s="62" t="s">
        <v>29</v>
      </c>
      <c r="O14" s="62" t="s">
        <v>29</v>
      </c>
      <c r="P14" s="63">
        <v>0.05</v>
      </c>
      <c r="Q14" s="64" t="s">
        <v>35</v>
      </c>
      <c r="R14" s="64" t="s">
        <v>35</v>
      </c>
      <c r="S14" s="64" t="s">
        <v>35</v>
      </c>
      <c r="T14" s="64"/>
      <c r="U14" s="64" t="s">
        <v>35</v>
      </c>
      <c r="V14" s="64" t="s">
        <v>35</v>
      </c>
      <c r="W14" s="64" t="s">
        <v>35</v>
      </c>
      <c r="X14" s="62"/>
      <c r="Y14" s="62"/>
      <c r="Z14" s="57" t="s">
        <v>30</v>
      </c>
      <c r="AA14" s="103"/>
      <c r="AC14" s="40"/>
    </row>
    <row r="15" spans="1:30" x14ac:dyDescent="0.25">
      <c r="A15" s="99" t="s">
        <v>73</v>
      </c>
      <c r="B15" s="117" t="s">
        <v>64</v>
      </c>
      <c r="C15" s="24" t="s">
        <v>221</v>
      </c>
      <c r="D15" s="25" t="s">
        <v>28</v>
      </c>
      <c r="E15" s="25" t="s">
        <v>222</v>
      </c>
      <c r="F15" s="25" t="s">
        <v>223</v>
      </c>
      <c r="G15" s="25">
        <v>62.4</v>
      </c>
      <c r="H15" s="26">
        <v>1328</v>
      </c>
      <c r="I15" s="26">
        <v>4</v>
      </c>
      <c r="J15" s="25">
        <v>2016</v>
      </c>
      <c r="K15" s="95">
        <v>16899</v>
      </c>
      <c r="L15" s="25">
        <v>3</v>
      </c>
      <c r="M15" s="26">
        <v>3</v>
      </c>
      <c r="N15" s="14" t="s">
        <v>29</v>
      </c>
      <c r="O15" s="14" t="s">
        <v>29</v>
      </c>
      <c r="P15" s="15">
        <v>0.05</v>
      </c>
      <c r="Q15" s="16" t="s">
        <v>35</v>
      </c>
      <c r="R15" s="16" t="s">
        <v>35</v>
      </c>
      <c r="S15" s="16" t="s">
        <v>35</v>
      </c>
      <c r="T15" s="16"/>
      <c r="U15" s="16" t="s">
        <v>35</v>
      </c>
      <c r="V15" s="16" t="s">
        <v>35</v>
      </c>
      <c r="W15" s="16" t="s">
        <v>35</v>
      </c>
      <c r="X15" s="14"/>
      <c r="Y15" s="14"/>
      <c r="Z15" s="17" t="s">
        <v>30</v>
      </c>
      <c r="AA15" s="107"/>
      <c r="AC15" s="40"/>
    </row>
    <row r="16" spans="1:30" x14ac:dyDescent="0.25">
      <c r="A16" s="99" t="s">
        <v>78</v>
      </c>
      <c r="B16" s="117" t="s">
        <v>64</v>
      </c>
      <c r="C16" s="24" t="s">
        <v>224</v>
      </c>
      <c r="D16" s="25" t="s">
        <v>28</v>
      </c>
      <c r="E16" s="25" t="s">
        <v>225</v>
      </c>
      <c r="F16" s="25" t="s">
        <v>226</v>
      </c>
      <c r="G16" s="25">
        <v>96</v>
      </c>
      <c r="H16" s="26">
        <v>1896</v>
      </c>
      <c r="I16" s="26">
        <v>5</v>
      </c>
      <c r="J16" s="25">
        <v>2003</v>
      </c>
      <c r="K16" s="95">
        <v>21584</v>
      </c>
      <c r="L16" s="25">
        <v>3</v>
      </c>
      <c r="M16" s="26">
        <v>1</v>
      </c>
      <c r="N16" s="14" t="s">
        <v>29</v>
      </c>
      <c r="O16" s="14" t="s">
        <v>29</v>
      </c>
      <c r="P16" s="15">
        <v>0.05</v>
      </c>
      <c r="Q16" s="16" t="s">
        <v>35</v>
      </c>
      <c r="R16" s="16" t="s">
        <v>35</v>
      </c>
      <c r="S16" s="16" t="s">
        <v>35</v>
      </c>
      <c r="T16" s="16"/>
      <c r="U16" s="16" t="s">
        <v>35</v>
      </c>
      <c r="V16" s="16" t="s">
        <v>35</v>
      </c>
      <c r="W16" s="16" t="s">
        <v>35</v>
      </c>
      <c r="X16" s="14"/>
      <c r="Y16" s="14"/>
      <c r="Z16" s="17" t="s">
        <v>30</v>
      </c>
      <c r="AA16" s="107"/>
      <c r="AC16" s="40"/>
    </row>
    <row r="17" spans="1:31" x14ac:dyDescent="0.25">
      <c r="A17" s="99" t="s">
        <v>83</v>
      </c>
      <c r="B17" s="117" t="s">
        <v>64</v>
      </c>
      <c r="C17" s="24" t="s">
        <v>69</v>
      </c>
      <c r="D17" s="25" t="s">
        <v>60</v>
      </c>
      <c r="E17" s="25" t="s">
        <v>70</v>
      </c>
      <c r="F17" s="25" t="s">
        <v>71</v>
      </c>
      <c r="G17" s="25" t="s">
        <v>72</v>
      </c>
      <c r="H17" s="26">
        <v>6671</v>
      </c>
      <c r="I17" s="25">
        <v>3</v>
      </c>
      <c r="J17" s="25">
        <v>1999</v>
      </c>
      <c r="K17" s="34">
        <v>97117</v>
      </c>
      <c r="L17" s="25">
        <v>3</v>
      </c>
      <c r="M17" s="26">
        <v>1</v>
      </c>
      <c r="N17" s="14" t="s">
        <v>29</v>
      </c>
      <c r="O17" s="14" t="s">
        <v>29</v>
      </c>
      <c r="P17" s="15">
        <v>0.05</v>
      </c>
      <c r="Q17" s="16" t="s">
        <v>35</v>
      </c>
      <c r="R17" s="16" t="s">
        <v>35</v>
      </c>
      <c r="S17" s="16" t="s">
        <v>35</v>
      </c>
      <c r="T17" s="16"/>
      <c r="U17" s="16"/>
      <c r="V17" s="16" t="s">
        <v>35</v>
      </c>
      <c r="W17" s="16" t="s">
        <v>35</v>
      </c>
      <c r="X17" s="14"/>
      <c r="Y17" s="14"/>
      <c r="Z17" s="17" t="s">
        <v>30</v>
      </c>
      <c r="AA17" s="107"/>
      <c r="AC17" s="40"/>
    </row>
    <row r="18" spans="1:31" x14ac:dyDescent="0.25">
      <c r="A18" s="99" t="s">
        <v>88</v>
      </c>
      <c r="B18" s="117" t="s">
        <v>64</v>
      </c>
      <c r="C18" s="24" t="s">
        <v>74</v>
      </c>
      <c r="D18" s="25" t="s">
        <v>60</v>
      </c>
      <c r="E18" s="25" t="s">
        <v>75</v>
      </c>
      <c r="F18" s="26" t="s">
        <v>76</v>
      </c>
      <c r="G18" s="26" t="s">
        <v>77</v>
      </c>
      <c r="H18" s="26">
        <v>1968</v>
      </c>
      <c r="I18" s="25">
        <v>2</v>
      </c>
      <c r="J18" s="25">
        <v>2010</v>
      </c>
      <c r="K18" s="34">
        <v>28178</v>
      </c>
      <c r="L18" s="26">
        <v>4</v>
      </c>
      <c r="M18" s="26">
        <v>1</v>
      </c>
      <c r="N18" s="14" t="s">
        <v>29</v>
      </c>
      <c r="O18" s="14" t="s">
        <v>29</v>
      </c>
      <c r="P18" s="15">
        <v>0.05</v>
      </c>
      <c r="Q18" s="16" t="s">
        <v>35</v>
      </c>
      <c r="R18" s="16" t="s">
        <v>35</v>
      </c>
      <c r="S18" s="16" t="s">
        <v>35</v>
      </c>
      <c r="T18" s="16"/>
      <c r="U18" s="16"/>
      <c r="V18" s="16" t="s">
        <v>35</v>
      </c>
      <c r="W18" s="16" t="s">
        <v>35</v>
      </c>
      <c r="X18" s="14"/>
      <c r="Y18" s="14"/>
      <c r="Z18" s="17" t="s">
        <v>30</v>
      </c>
      <c r="AA18" s="107"/>
      <c r="AC18" s="40"/>
    </row>
    <row r="19" spans="1:31" x14ac:dyDescent="0.25">
      <c r="A19" s="99" t="s">
        <v>89</v>
      </c>
      <c r="B19" s="117" t="s">
        <v>64</v>
      </c>
      <c r="C19" s="24" t="s">
        <v>79</v>
      </c>
      <c r="D19" s="25" t="s">
        <v>60</v>
      </c>
      <c r="E19" s="25" t="s">
        <v>80</v>
      </c>
      <c r="F19" s="25" t="s">
        <v>81</v>
      </c>
      <c r="G19" s="26" t="s">
        <v>82</v>
      </c>
      <c r="H19" s="26">
        <v>1968</v>
      </c>
      <c r="I19" s="25">
        <v>6</v>
      </c>
      <c r="J19" s="25">
        <v>2010</v>
      </c>
      <c r="K19" s="34">
        <v>41336</v>
      </c>
      <c r="L19" s="26">
        <v>3</v>
      </c>
      <c r="M19" s="26">
        <v>4</v>
      </c>
      <c r="N19" s="14" t="s">
        <v>29</v>
      </c>
      <c r="O19" s="14" t="s">
        <v>29</v>
      </c>
      <c r="P19" s="15">
        <v>0.05</v>
      </c>
      <c r="Q19" s="16" t="s">
        <v>35</v>
      </c>
      <c r="R19" s="16" t="s">
        <v>35</v>
      </c>
      <c r="S19" s="16" t="s">
        <v>35</v>
      </c>
      <c r="T19" s="16"/>
      <c r="U19" s="16"/>
      <c r="V19" s="16" t="s">
        <v>35</v>
      </c>
      <c r="W19" s="16" t="s">
        <v>35</v>
      </c>
      <c r="X19" s="14"/>
      <c r="Y19" s="14"/>
      <c r="Z19" s="17" t="s">
        <v>30</v>
      </c>
      <c r="AA19" s="107"/>
      <c r="AC19" s="40"/>
    </row>
    <row r="20" spans="1:31" x14ac:dyDescent="0.25">
      <c r="A20" s="99" t="s">
        <v>94</v>
      </c>
      <c r="B20" s="117" t="s">
        <v>64</v>
      </c>
      <c r="C20" s="24" t="s">
        <v>84</v>
      </c>
      <c r="D20" s="25" t="s">
        <v>60</v>
      </c>
      <c r="E20" s="25" t="s">
        <v>85</v>
      </c>
      <c r="F20" s="25" t="s">
        <v>86</v>
      </c>
      <c r="G20" s="25" t="s">
        <v>87</v>
      </c>
      <c r="H20" s="26">
        <v>10518</v>
      </c>
      <c r="I20" s="25">
        <v>2</v>
      </c>
      <c r="J20" s="25">
        <v>2007</v>
      </c>
      <c r="K20" s="34">
        <v>99994</v>
      </c>
      <c r="L20" s="25">
        <v>3</v>
      </c>
      <c r="M20" s="25">
        <v>1</v>
      </c>
      <c r="N20" s="14" t="s">
        <v>29</v>
      </c>
      <c r="O20" s="14" t="s">
        <v>29</v>
      </c>
      <c r="P20" s="15">
        <v>0.05</v>
      </c>
      <c r="Q20" s="16" t="s">
        <v>35</v>
      </c>
      <c r="R20" s="16" t="s">
        <v>35</v>
      </c>
      <c r="S20" s="16" t="s">
        <v>35</v>
      </c>
      <c r="T20" s="16"/>
      <c r="U20" s="16"/>
      <c r="V20" s="16" t="s">
        <v>35</v>
      </c>
      <c r="W20" s="16" t="s">
        <v>35</v>
      </c>
      <c r="X20" s="14"/>
      <c r="Y20" s="14"/>
      <c r="Z20" s="17" t="s">
        <v>30</v>
      </c>
      <c r="AA20" s="107"/>
      <c r="AC20" s="40"/>
    </row>
    <row r="21" spans="1:31" x14ac:dyDescent="0.25">
      <c r="A21" s="99" t="s">
        <v>99</v>
      </c>
      <c r="B21" s="117" t="s">
        <v>64</v>
      </c>
      <c r="C21" s="24" t="s">
        <v>227</v>
      </c>
      <c r="D21" s="25" t="s">
        <v>60</v>
      </c>
      <c r="E21" s="25" t="s">
        <v>228</v>
      </c>
      <c r="F21" s="25" t="s">
        <v>229</v>
      </c>
      <c r="G21" s="25" t="s">
        <v>230</v>
      </c>
      <c r="H21" s="26">
        <v>1968</v>
      </c>
      <c r="I21" s="25">
        <v>6</v>
      </c>
      <c r="J21" s="25">
        <v>2014</v>
      </c>
      <c r="K21" s="34">
        <v>29066.39</v>
      </c>
      <c r="L21" s="25">
        <v>3</v>
      </c>
      <c r="M21" s="25">
        <v>2</v>
      </c>
      <c r="N21" s="14" t="s">
        <v>29</v>
      </c>
      <c r="O21" s="14" t="s">
        <v>29</v>
      </c>
      <c r="P21" s="15">
        <v>0.05</v>
      </c>
      <c r="Q21" s="16" t="s">
        <v>35</v>
      </c>
      <c r="R21" s="16" t="s">
        <v>35</v>
      </c>
      <c r="S21" s="16" t="s">
        <v>35</v>
      </c>
      <c r="T21" s="16"/>
      <c r="U21" s="16"/>
      <c r="V21" s="16" t="s">
        <v>35</v>
      </c>
      <c r="W21" s="16" t="s">
        <v>35</v>
      </c>
      <c r="X21" s="14" t="s">
        <v>29</v>
      </c>
      <c r="Y21" s="14"/>
      <c r="Z21" s="17" t="s">
        <v>30</v>
      </c>
      <c r="AA21" s="107"/>
      <c r="AC21" s="40"/>
    </row>
    <row r="22" spans="1:31" x14ac:dyDescent="0.25">
      <c r="A22" s="99" t="s">
        <v>104</v>
      </c>
      <c r="B22" s="117" t="s">
        <v>64</v>
      </c>
      <c r="C22" s="24" t="s">
        <v>231</v>
      </c>
      <c r="D22" s="25" t="s">
        <v>60</v>
      </c>
      <c r="E22" s="25" t="s">
        <v>232</v>
      </c>
      <c r="F22" s="25" t="s">
        <v>233</v>
      </c>
      <c r="G22" s="25" t="s">
        <v>234</v>
      </c>
      <c r="H22" s="26">
        <v>1598</v>
      </c>
      <c r="I22" s="25">
        <v>2</v>
      </c>
      <c r="J22" s="25">
        <v>2015</v>
      </c>
      <c r="K22" s="34">
        <v>14328.69</v>
      </c>
      <c r="L22" s="25">
        <v>3</v>
      </c>
      <c r="M22" s="25">
        <v>1</v>
      </c>
      <c r="N22" s="14" t="s">
        <v>29</v>
      </c>
      <c r="O22" s="14" t="s">
        <v>29</v>
      </c>
      <c r="P22" s="15">
        <v>0.05</v>
      </c>
      <c r="Q22" s="16" t="s">
        <v>35</v>
      </c>
      <c r="R22" s="16" t="s">
        <v>35</v>
      </c>
      <c r="S22" s="16" t="s">
        <v>35</v>
      </c>
      <c r="T22" s="16"/>
      <c r="U22" s="16"/>
      <c r="V22" s="16" t="s">
        <v>35</v>
      </c>
      <c r="W22" s="16" t="s">
        <v>35</v>
      </c>
      <c r="X22" s="14" t="s">
        <v>29</v>
      </c>
      <c r="Y22" s="14"/>
      <c r="Z22" s="17" t="s">
        <v>30</v>
      </c>
      <c r="AA22" s="107"/>
      <c r="AB22" t="s">
        <v>308</v>
      </c>
      <c r="AC22" s="86"/>
    </row>
    <row r="23" spans="1:31" x14ac:dyDescent="0.25">
      <c r="A23" s="99" t="s">
        <v>105</v>
      </c>
      <c r="B23" s="117" t="s">
        <v>64</v>
      </c>
      <c r="C23" s="24" t="s">
        <v>235</v>
      </c>
      <c r="D23" s="25" t="s">
        <v>60</v>
      </c>
      <c r="E23" s="25" t="s">
        <v>236</v>
      </c>
      <c r="F23" s="25" t="s">
        <v>238</v>
      </c>
      <c r="G23" s="25" t="s">
        <v>237</v>
      </c>
      <c r="H23" s="26">
        <v>1968</v>
      </c>
      <c r="I23" s="25">
        <v>2</v>
      </c>
      <c r="J23" s="25">
        <v>2016</v>
      </c>
      <c r="K23" s="34">
        <v>19730.330000000002</v>
      </c>
      <c r="L23" s="25">
        <v>3</v>
      </c>
      <c r="M23" s="25">
        <v>1</v>
      </c>
      <c r="N23" s="14" t="s">
        <v>29</v>
      </c>
      <c r="O23" s="14" t="s">
        <v>29</v>
      </c>
      <c r="P23" s="15">
        <v>0.05</v>
      </c>
      <c r="Q23" s="16" t="s">
        <v>35</v>
      </c>
      <c r="R23" s="16" t="s">
        <v>35</v>
      </c>
      <c r="S23" s="16" t="s">
        <v>35</v>
      </c>
      <c r="T23" s="16"/>
      <c r="U23" s="16"/>
      <c r="V23" s="16" t="s">
        <v>35</v>
      </c>
      <c r="W23" s="16" t="s">
        <v>35</v>
      </c>
      <c r="X23" s="14" t="s">
        <v>29</v>
      </c>
      <c r="Y23" s="14"/>
      <c r="Z23" s="17" t="s">
        <v>30</v>
      </c>
      <c r="AA23" s="107"/>
      <c r="AC23" s="40"/>
    </row>
    <row r="24" spans="1:31" x14ac:dyDescent="0.25">
      <c r="A24" s="99" t="s">
        <v>110</v>
      </c>
      <c r="B24" s="117" t="s">
        <v>64</v>
      </c>
      <c r="C24" s="24" t="s">
        <v>90</v>
      </c>
      <c r="D24" s="25" t="s">
        <v>60</v>
      </c>
      <c r="E24" s="25" t="s">
        <v>91</v>
      </c>
      <c r="F24" s="25" t="s">
        <v>92</v>
      </c>
      <c r="G24" s="25" t="s">
        <v>93</v>
      </c>
      <c r="H24" s="26">
        <v>6871</v>
      </c>
      <c r="I24" s="24">
        <v>3</v>
      </c>
      <c r="J24" s="25">
        <v>2001</v>
      </c>
      <c r="K24" s="34">
        <v>92013</v>
      </c>
      <c r="L24" s="25">
        <v>3</v>
      </c>
      <c r="M24" s="25">
        <v>1</v>
      </c>
      <c r="N24" s="14" t="s">
        <v>35</v>
      </c>
      <c r="O24" s="14" t="s">
        <v>35</v>
      </c>
      <c r="P24" s="15">
        <v>0.05</v>
      </c>
      <c r="Q24" s="16" t="s">
        <v>35</v>
      </c>
      <c r="R24" s="16" t="s">
        <v>35</v>
      </c>
      <c r="S24" s="16" t="s">
        <v>35</v>
      </c>
      <c r="T24" s="16"/>
      <c r="U24" s="16"/>
      <c r="V24" s="16" t="s">
        <v>35</v>
      </c>
      <c r="W24" s="16" t="s">
        <v>35</v>
      </c>
      <c r="X24" s="14"/>
      <c r="Y24" s="14"/>
      <c r="Z24" s="17" t="s">
        <v>30</v>
      </c>
      <c r="AA24" s="107"/>
      <c r="AC24" s="40"/>
    </row>
    <row r="25" spans="1:31" x14ac:dyDescent="0.25">
      <c r="A25" s="99" t="s">
        <v>111</v>
      </c>
      <c r="B25" s="117" t="s">
        <v>64</v>
      </c>
      <c r="C25" s="24" t="s">
        <v>95</v>
      </c>
      <c r="D25" s="25" t="s">
        <v>60</v>
      </c>
      <c r="E25" s="25" t="s">
        <v>96</v>
      </c>
      <c r="F25" s="25" t="s">
        <v>97</v>
      </c>
      <c r="G25" s="25" t="s">
        <v>98</v>
      </c>
      <c r="H25" s="26">
        <v>5961</v>
      </c>
      <c r="I25" s="24">
        <v>2</v>
      </c>
      <c r="J25" s="25">
        <v>2000</v>
      </c>
      <c r="K25" s="34">
        <v>55072</v>
      </c>
      <c r="L25" s="25">
        <v>3</v>
      </c>
      <c r="M25" s="25">
        <v>1</v>
      </c>
      <c r="N25" s="14" t="s">
        <v>35</v>
      </c>
      <c r="O25" s="14" t="s">
        <v>35</v>
      </c>
      <c r="P25" s="15">
        <v>0.05</v>
      </c>
      <c r="Q25" s="16" t="s">
        <v>35</v>
      </c>
      <c r="R25" s="16" t="s">
        <v>35</v>
      </c>
      <c r="S25" s="16" t="s">
        <v>35</v>
      </c>
      <c r="T25" s="16"/>
      <c r="U25" s="16"/>
      <c r="V25" s="16" t="s">
        <v>35</v>
      </c>
      <c r="W25" s="16" t="s">
        <v>35</v>
      </c>
      <c r="X25" s="14"/>
      <c r="Y25" s="14"/>
      <c r="Z25" s="17" t="s">
        <v>30</v>
      </c>
      <c r="AA25" s="107"/>
      <c r="AC25" s="40"/>
    </row>
    <row r="26" spans="1:31" x14ac:dyDescent="0.25">
      <c r="A26" s="99" t="s">
        <v>116</v>
      </c>
      <c r="B26" s="117" t="s">
        <v>64</v>
      </c>
      <c r="C26" s="24" t="s">
        <v>239</v>
      </c>
      <c r="D26" s="25" t="s">
        <v>60</v>
      </c>
      <c r="E26" s="25" t="s">
        <v>240</v>
      </c>
      <c r="F26" s="25" t="s">
        <v>241</v>
      </c>
      <c r="G26" s="25" t="s">
        <v>242</v>
      </c>
      <c r="H26" s="26">
        <v>2494</v>
      </c>
      <c r="I26" s="24">
        <v>5</v>
      </c>
      <c r="J26" s="25">
        <v>2012</v>
      </c>
      <c r="K26" s="34">
        <v>26077.05</v>
      </c>
      <c r="L26" s="25">
        <v>3</v>
      </c>
      <c r="M26" s="25">
        <v>2</v>
      </c>
      <c r="N26" s="14" t="s">
        <v>29</v>
      </c>
      <c r="O26" s="14" t="s">
        <v>29</v>
      </c>
      <c r="P26" s="15">
        <v>0.05</v>
      </c>
      <c r="Q26" s="16" t="s">
        <v>35</v>
      </c>
      <c r="R26" s="16" t="s">
        <v>35</v>
      </c>
      <c r="S26" s="16" t="s">
        <v>35</v>
      </c>
      <c r="T26" s="16"/>
      <c r="U26" s="16"/>
      <c r="V26" s="16" t="s">
        <v>35</v>
      </c>
      <c r="W26" s="16" t="s">
        <v>35</v>
      </c>
      <c r="X26" s="14" t="s">
        <v>29</v>
      </c>
      <c r="Y26" s="14"/>
      <c r="Z26" s="17" t="s">
        <v>30</v>
      </c>
      <c r="AA26" s="107"/>
      <c r="AC26" s="40"/>
    </row>
    <row r="27" spans="1:31" s="1" customFormat="1" x14ac:dyDescent="0.25">
      <c r="A27" s="99" t="s">
        <v>120</v>
      </c>
      <c r="B27" s="117" t="s">
        <v>64</v>
      </c>
      <c r="C27" s="24" t="s">
        <v>100</v>
      </c>
      <c r="D27" s="25" t="s">
        <v>60</v>
      </c>
      <c r="E27" s="25" t="s">
        <v>101</v>
      </c>
      <c r="F27" s="33" t="s">
        <v>102</v>
      </c>
      <c r="G27" s="25" t="s">
        <v>103</v>
      </c>
      <c r="H27" s="26">
        <v>6871</v>
      </c>
      <c r="I27" s="24">
        <v>3</v>
      </c>
      <c r="J27" s="25">
        <v>2003</v>
      </c>
      <c r="K27" s="34">
        <v>78213</v>
      </c>
      <c r="L27" s="25">
        <v>3</v>
      </c>
      <c r="M27" s="25">
        <v>1</v>
      </c>
      <c r="N27" s="14" t="s">
        <v>35</v>
      </c>
      <c r="O27" s="14" t="s">
        <v>35</v>
      </c>
      <c r="P27" s="15">
        <v>0.05</v>
      </c>
      <c r="Q27" s="16" t="s">
        <v>35</v>
      </c>
      <c r="R27" s="16" t="s">
        <v>35</v>
      </c>
      <c r="S27" s="16" t="s">
        <v>35</v>
      </c>
      <c r="T27" s="16"/>
      <c r="U27" s="16"/>
      <c r="V27" s="16" t="s">
        <v>35</v>
      </c>
      <c r="W27" s="16" t="s">
        <v>35</v>
      </c>
      <c r="X27" s="44"/>
      <c r="Y27" s="44"/>
      <c r="Z27" s="17" t="s">
        <v>30</v>
      </c>
      <c r="AA27" s="108"/>
      <c r="AB27"/>
      <c r="AC27" s="80"/>
      <c r="AE27"/>
    </row>
    <row r="28" spans="1:31" x14ac:dyDescent="0.25">
      <c r="A28" s="99" t="s">
        <v>121</v>
      </c>
      <c r="B28" s="117" t="s">
        <v>64</v>
      </c>
      <c r="C28" s="25" t="s">
        <v>106</v>
      </c>
      <c r="D28" s="25" t="s">
        <v>60</v>
      </c>
      <c r="E28" s="25" t="s">
        <v>107</v>
      </c>
      <c r="F28" s="25" t="s">
        <v>108</v>
      </c>
      <c r="G28" s="25" t="s">
        <v>109</v>
      </c>
      <c r="H28" s="26">
        <v>1968</v>
      </c>
      <c r="I28" s="24">
        <v>7</v>
      </c>
      <c r="J28" s="25">
        <v>2013</v>
      </c>
      <c r="K28" s="34">
        <v>30705</v>
      </c>
      <c r="L28" s="25">
        <v>3</v>
      </c>
      <c r="M28" s="25">
        <v>1</v>
      </c>
      <c r="N28" s="14" t="s">
        <v>35</v>
      </c>
      <c r="O28" s="14" t="s">
        <v>35</v>
      </c>
      <c r="P28" s="15">
        <v>0.05</v>
      </c>
      <c r="Q28" s="16" t="s">
        <v>35</v>
      </c>
      <c r="R28" s="16" t="s">
        <v>35</v>
      </c>
      <c r="S28" s="16" t="s">
        <v>35</v>
      </c>
      <c r="T28" s="16"/>
      <c r="U28" s="16"/>
      <c r="V28" s="16" t="s">
        <v>35</v>
      </c>
      <c r="W28" s="16" t="s">
        <v>35</v>
      </c>
      <c r="X28" s="14"/>
      <c r="Y28" s="14"/>
      <c r="Z28" s="17" t="s">
        <v>30</v>
      </c>
      <c r="AA28" s="107"/>
      <c r="AC28" s="40"/>
    </row>
    <row r="29" spans="1:31" x14ac:dyDescent="0.25">
      <c r="A29" s="99" t="s">
        <v>125</v>
      </c>
      <c r="B29" s="117" t="s">
        <v>64</v>
      </c>
      <c r="C29" s="25" t="s">
        <v>112</v>
      </c>
      <c r="D29" s="25" t="s">
        <v>60</v>
      </c>
      <c r="E29" s="25" t="s">
        <v>113</v>
      </c>
      <c r="F29" s="25" t="s">
        <v>114</v>
      </c>
      <c r="G29" s="25" t="s">
        <v>115</v>
      </c>
      <c r="H29" s="26">
        <v>5880</v>
      </c>
      <c r="I29" s="24">
        <v>3</v>
      </c>
      <c r="J29" s="25">
        <v>2010</v>
      </c>
      <c r="K29" s="34">
        <v>88147</v>
      </c>
      <c r="L29" s="25">
        <v>3</v>
      </c>
      <c r="M29" s="25">
        <v>1</v>
      </c>
      <c r="N29" s="14" t="s">
        <v>35</v>
      </c>
      <c r="O29" s="14" t="s">
        <v>35</v>
      </c>
      <c r="P29" s="15">
        <v>0.05</v>
      </c>
      <c r="Q29" s="16" t="s">
        <v>35</v>
      </c>
      <c r="R29" s="16" t="s">
        <v>35</v>
      </c>
      <c r="S29" s="16" t="s">
        <v>35</v>
      </c>
      <c r="T29" s="16"/>
      <c r="U29" s="16"/>
      <c r="V29" s="16" t="s">
        <v>35</v>
      </c>
      <c r="W29" s="16" t="s">
        <v>35</v>
      </c>
      <c r="X29" s="14"/>
      <c r="Y29" s="14"/>
      <c r="Z29" s="17" t="s">
        <v>30</v>
      </c>
      <c r="AA29" s="107"/>
      <c r="AB29" s="40"/>
      <c r="AC29" s="40"/>
      <c r="AD29" s="40"/>
    </row>
    <row r="30" spans="1:31" x14ac:dyDescent="0.25">
      <c r="A30" s="99" t="s">
        <v>129</v>
      </c>
      <c r="B30" s="117" t="s">
        <v>64</v>
      </c>
      <c r="C30" s="24" t="s">
        <v>243</v>
      </c>
      <c r="D30" s="25" t="s">
        <v>117</v>
      </c>
      <c r="E30" s="25" t="s">
        <v>251</v>
      </c>
      <c r="F30" s="25" t="s">
        <v>252</v>
      </c>
      <c r="G30" s="25">
        <v>79</v>
      </c>
      <c r="H30" s="26">
        <v>3387</v>
      </c>
      <c r="I30" s="24">
        <v>2</v>
      </c>
      <c r="J30" s="25">
        <v>2015</v>
      </c>
      <c r="K30" s="34">
        <v>39950</v>
      </c>
      <c r="L30" s="25">
        <v>3</v>
      </c>
      <c r="M30" s="25">
        <v>1</v>
      </c>
      <c r="N30" s="14" t="s">
        <v>35</v>
      </c>
      <c r="O30" s="14" t="s">
        <v>35</v>
      </c>
      <c r="P30" s="15">
        <v>0.05</v>
      </c>
      <c r="Q30" s="16" t="s">
        <v>35</v>
      </c>
      <c r="R30" s="16"/>
      <c r="S30" s="16"/>
      <c r="T30" s="16"/>
      <c r="U30" s="16"/>
      <c r="V30" s="16"/>
      <c r="W30" s="16" t="s">
        <v>35</v>
      </c>
      <c r="X30" s="14"/>
      <c r="Y30" s="14"/>
      <c r="Z30" s="17" t="s">
        <v>30</v>
      </c>
      <c r="AA30" s="109"/>
      <c r="AB30" s="40"/>
      <c r="AC30" s="40"/>
      <c r="AD30" s="40"/>
    </row>
    <row r="31" spans="1:31" x14ac:dyDescent="0.25">
      <c r="A31" s="99" t="s">
        <v>132</v>
      </c>
      <c r="B31" s="117" t="s">
        <v>64</v>
      </c>
      <c r="C31" s="24" t="s">
        <v>122</v>
      </c>
      <c r="D31" s="25" t="s">
        <v>117</v>
      </c>
      <c r="E31" s="25" t="s">
        <v>123</v>
      </c>
      <c r="F31" s="25" t="s">
        <v>124</v>
      </c>
      <c r="G31" s="25">
        <v>57</v>
      </c>
      <c r="H31" s="26">
        <v>3200</v>
      </c>
      <c r="I31" s="24">
        <v>1</v>
      </c>
      <c r="J31" s="25">
        <v>2011</v>
      </c>
      <c r="K31" s="34">
        <v>30440</v>
      </c>
      <c r="L31" s="25">
        <v>3</v>
      </c>
      <c r="M31" s="25">
        <v>1</v>
      </c>
      <c r="N31" s="14" t="s">
        <v>35</v>
      </c>
      <c r="O31" s="14" t="s">
        <v>35</v>
      </c>
      <c r="P31" s="15">
        <v>0.05</v>
      </c>
      <c r="Q31" s="16" t="s">
        <v>35</v>
      </c>
      <c r="R31" s="16"/>
      <c r="S31" s="16"/>
      <c r="T31" s="16"/>
      <c r="U31" s="16"/>
      <c r="V31" s="16"/>
      <c r="W31" s="16" t="s">
        <v>35</v>
      </c>
      <c r="X31" s="14"/>
      <c r="Y31" s="14"/>
      <c r="Z31" s="44"/>
      <c r="AA31" s="107"/>
      <c r="AC31" s="40"/>
    </row>
    <row r="32" spans="1:31" x14ac:dyDescent="0.25">
      <c r="A32" s="99" t="s">
        <v>135</v>
      </c>
      <c r="B32" s="117" t="s">
        <v>64</v>
      </c>
      <c r="C32" s="24" t="s">
        <v>126</v>
      </c>
      <c r="D32" s="25" t="s">
        <v>117</v>
      </c>
      <c r="E32" s="25" t="s">
        <v>127</v>
      </c>
      <c r="F32" s="25" t="s">
        <v>128</v>
      </c>
      <c r="G32" s="25">
        <v>71</v>
      </c>
      <c r="H32" s="26">
        <v>4485</v>
      </c>
      <c r="I32" s="25">
        <v>2</v>
      </c>
      <c r="J32" s="25">
        <v>2010</v>
      </c>
      <c r="K32" s="34">
        <v>23820</v>
      </c>
      <c r="L32" s="25">
        <v>3</v>
      </c>
      <c r="M32" s="25">
        <v>1</v>
      </c>
      <c r="N32" s="14" t="s">
        <v>35</v>
      </c>
      <c r="O32" s="14" t="s">
        <v>35</v>
      </c>
      <c r="P32" s="15">
        <v>0.05</v>
      </c>
      <c r="Q32" s="16" t="s">
        <v>35</v>
      </c>
      <c r="R32" s="16"/>
      <c r="S32" s="16"/>
      <c r="T32" s="16"/>
      <c r="U32" s="16"/>
      <c r="V32" s="16"/>
      <c r="W32" s="16" t="s">
        <v>35</v>
      </c>
      <c r="X32" s="14"/>
      <c r="Y32" s="14"/>
      <c r="Z32" s="17" t="s">
        <v>30</v>
      </c>
      <c r="AA32" s="107"/>
      <c r="AC32" s="40"/>
    </row>
    <row r="33" spans="1:29" x14ac:dyDescent="0.25">
      <c r="A33" s="99" t="s">
        <v>139</v>
      </c>
      <c r="B33" s="117" t="s">
        <v>64</v>
      </c>
      <c r="C33" s="24" t="s">
        <v>130</v>
      </c>
      <c r="D33" s="25" t="s">
        <v>117</v>
      </c>
      <c r="E33" s="25" t="s">
        <v>131</v>
      </c>
      <c r="F33" s="25">
        <v>33420000781</v>
      </c>
      <c r="G33" s="25">
        <v>22</v>
      </c>
      <c r="H33" s="26">
        <v>1006</v>
      </c>
      <c r="I33" s="25">
        <v>1</v>
      </c>
      <c r="J33" s="25">
        <v>2010</v>
      </c>
      <c r="K33" s="34">
        <v>19876</v>
      </c>
      <c r="L33" s="25">
        <v>3</v>
      </c>
      <c r="M33" s="25">
        <v>1</v>
      </c>
      <c r="N33" s="14" t="s">
        <v>35</v>
      </c>
      <c r="O33" s="14" t="s">
        <v>35</v>
      </c>
      <c r="P33" s="15">
        <v>0.05</v>
      </c>
      <c r="Q33" s="16" t="s">
        <v>35</v>
      </c>
      <c r="R33" s="16"/>
      <c r="S33" s="16"/>
      <c r="T33" s="16"/>
      <c r="U33" s="16"/>
      <c r="V33" s="16"/>
      <c r="W33" s="16" t="s">
        <v>35</v>
      </c>
      <c r="X33" s="14"/>
      <c r="Y33" s="14"/>
      <c r="Z33" s="44"/>
      <c r="AA33" s="107"/>
      <c r="AC33" s="40"/>
    </row>
    <row r="34" spans="1:29" x14ac:dyDescent="0.25">
      <c r="A34" s="99" t="s">
        <v>144</v>
      </c>
      <c r="B34" s="117" t="s">
        <v>64</v>
      </c>
      <c r="C34" s="24" t="s">
        <v>133</v>
      </c>
      <c r="D34" s="25" t="s">
        <v>117</v>
      </c>
      <c r="E34" s="25" t="s">
        <v>134</v>
      </c>
      <c r="F34" s="25">
        <v>7808011</v>
      </c>
      <c r="G34" s="25">
        <v>27</v>
      </c>
      <c r="H34" s="26"/>
      <c r="I34" s="25">
        <v>1</v>
      </c>
      <c r="J34" s="25">
        <v>2008</v>
      </c>
      <c r="K34" s="34">
        <v>9020</v>
      </c>
      <c r="L34" s="25">
        <v>3</v>
      </c>
      <c r="M34" s="25">
        <v>1</v>
      </c>
      <c r="N34" s="14" t="s">
        <v>35</v>
      </c>
      <c r="O34" s="14" t="s">
        <v>35</v>
      </c>
      <c r="P34" s="15">
        <v>0.05</v>
      </c>
      <c r="Q34" s="16" t="s">
        <v>35</v>
      </c>
      <c r="R34" s="16"/>
      <c r="S34" s="16"/>
      <c r="T34" s="16"/>
      <c r="U34" s="16"/>
      <c r="V34" s="16"/>
      <c r="W34" s="16" t="s">
        <v>35</v>
      </c>
      <c r="X34" s="14"/>
      <c r="Y34" s="14"/>
      <c r="Z34" s="44"/>
      <c r="AA34" s="107"/>
      <c r="AC34" s="40"/>
    </row>
    <row r="35" spans="1:29" x14ac:dyDescent="0.25">
      <c r="A35" s="99" t="s">
        <v>148</v>
      </c>
      <c r="B35" s="117" t="s">
        <v>64</v>
      </c>
      <c r="C35" s="24" t="s">
        <v>253</v>
      </c>
      <c r="D35" s="25" t="s">
        <v>117</v>
      </c>
      <c r="E35" s="25" t="s">
        <v>118</v>
      </c>
      <c r="F35" s="25" t="s">
        <v>119</v>
      </c>
      <c r="G35" s="25">
        <v>26</v>
      </c>
      <c r="H35" s="26"/>
      <c r="I35" s="24">
        <v>1</v>
      </c>
      <c r="J35" s="25">
        <v>2014</v>
      </c>
      <c r="K35" s="34">
        <v>30946</v>
      </c>
      <c r="L35" s="25">
        <v>3</v>
      </c>
      <c r="M35" s="25">
        <v>1</v>
      </c>
      <c r="N35" s="14" t="s">
        <v>35</v>
      </c>
      <c r="O35" s="14" t="s">
        <v>35</v>
      </c>
      <c r="P35" s="15">
        <v>0.05</v>
      </c>
      <c r="Q35" s="16" t="s">
        <v>35</v>
      </c>
      <c r="R35" s="16"/>
      <c r="S35" s="16"/>
      <c r="T35" s="16"/>
      <c r="U35" s="16"/>
      <c r="V35" s="16"/>
      <c r="W35" s="16" t="s">
        <v>35</v>
      </c>
      <c r="X35" s="14"/>
      <c r="Y35" s="14"/>
      <c r="Z35" s="44"/>
      <c r="AA35" s="107"/>
      <c r="AC35" s="40"/>
    </row>
    <row r="36" spans="1:29" x14ac:dyDescent="0.25">
      <c r="A36" s="99" t="s">
        <v>151</v>
      </c>
      <c r="B36" s="117" t="s">
        <v>64</v>
      </c>
      <c r="C36" s="24" t="s">
        <v>246</v>
      </c>
      <c r="D36" s="25" t="s">
        <v>136</v>
      </c>
      <c r="E36" s="25" t="s">
        <v>137</v>
      </c>
      <c r="F36" s="25" t="s">
        <v>138</v>
      </c>
      <c r="G36" s="24">
        <v>4</v>
      </c>
      <c r="H36" s="26">
        <v>500</v>
      </c>
      <c r="I36" s="25">
        <v>2</v>
      </c>
      <c r="J36" s="25">
        <v>2013</v>
      </c>
      <c r="K36" s="35">
        <v>10880</v>
      </c>
      <c r="L36" s="25">
        <v>3</v>
      </c>
      <c r="M36" s="25">
        <v>1</v>
      </c>
      <c r="N36" s="14" t="s">
        <v>35</v>
      </c>
      <c r="O36" s="14" t="s">
        <v>35</v>
      </c>
      <c r="P36" s="15">
        <v>0.05</v>
      </c>
      <c r="Q36" s="16" t="s">
        <v>35</v>
      </c>
      <c r="R36" s="16"/>
      <c r="S36" s="16"/>
      <c r="T36" s="16"/>
      <c r="U36" s="16"/>
      <c r="V36" s="16"/>
      <c r="W36" s="16" t="s">
        <v>35</v>
      </c>
      <c r="X36" s="14" t="s">
        <v>35</v>
      </c>
      <c r="Y36" s="14"/>
      <c r="Z36" s="17" t="s">
        <v>30</v>
      </c>
      <c r="AA36" s="102"/>
      <c r="AC36" s="40"/>
    </row>
    <row r="37" spans="1:29" x14ac:dyDescent="0.25">
      <c r="A37" s="99" t="s">
        <v>155</v>
      </c>
      <c r="B37" s="117" t="s">
        <v>64</v>
      </c>
      <c r="C37" s="24" t="s">
        <v>244</v>
      </c>
      <c r="D37" s="25" t="s">
        <v>245</v>
      </c>
      <c r="E37" s="25" t="s">
        <v>254</v>
      </c>
      <c r="F37" s="25" t="s">
        <v>255</v>
      </c>
      <c r="G37" s="24">
        <v>110</v>
      </c>
      <c r="H37" s="26">
        <v>1968</v>
      </c>
      <c r="I37" s="25">
        <v>3</v>
      </c>
      <c r="J37" s="25">
        <v>2019</v>
      </c>
      <c r="K37" s="34">
        <v>34525.64</v>
      </c>
      <c r="L37" s="25">
        <v>3</v>
      </c>
      <c r="M37" s="25">
        <v>1</v>
      </c>
      <c r="N37" s="14" t="s">
        <v>35</v>
      </c>
      <c r="O37" s="14" t="s">
        <v>35</v>
      </c>
      <c r="P37" s="15">
        <v>0.05</v>
      </c>
      <c r="Q37" s="16" t="s">
        <v>29</v>
      </c>
      <c r="R37" s="16" t="s">
        <v>29</v>
      </c>
      <c r="S37" s="16" t="s">
        <v>29</v>
      </c>
      <c r="T37" s="16"/>
      <c r="U37" s="16"/>
      <c r="V37" s="16" t="s">
        <v>35</v>
      </c>
      <c r="W37" s="16" t="s">
        <v>29</v>
      </c>
      <c r="X37" s="14"/>
      <c r="Y37" s="14"/>
      <c r="Z37" s="17" t="s">
        <v>30</v>
      </c>
      <c r="AA37" s="107"/>
      <c r="AC37" s="40"/>
    </row>
    <row r="38" spans="1:29" x14ac:dyDescent="0.25">
      <c r="A38" s="99" t="s">
        <v>159</v>
      </c>
      <c r="B38" s="117" t="s">
        <v>64</v>
      </c>
      <c r="C38" s="24" t="s">
        <v>247</v>
      </c>
      <c r="D38" s="25" t="s">
        <v>141</v>
      </c>
      <c r="E38" s="25" t="s">
        <v>256</v>
      </c>
      <c r="F38" s="25" t="s">
        <v>257</v>
      </c>
      <c r="G38" s="24">
        <v>140</v>
      </c>
      <c r="H38" s="26"/>
      <c r="I38" s="25">
        <v>0</v>
      </c>
      <c r="J38" s="25">
        <v>2017</v>
      </c>
      <c r="K38" s="34">
        <v>14200</v>
      </c>
      <c r="L38" s="25">
        <v>3</v>
      </c>
      <c r="M38" s="25">
        <v>1</v>
      </c>
      <c r="N38" s="14" t="s">
        <v>35</v>
      </c>
      <c r="O38" s="14"/>
      <c r="P38" s="15">
        <v>0.05</v>
      </c>
      <c r="Q38" s="16" t="s">
        <v>35</v>
      </c>
      <c r="R38" s="16"/>
      <c r="S38" s="16"/>
      <c r="T38" s="16"/>
      <c r="U38" s="16"/>
      <c r="V38" s="16"/>
      <c r="W38" s="16" t="s">
        <v>35</v>
      </c>
      <c r="X38" s="14"/>
      <c r="Y38" s="14"/>
      <c r="Z38" s="17"/>
      <c r="AA38" s="109"/>
      <c r="AC38" s="40"/>
    </row>
    <row r="39" spans="1:29" x14ac:dyDescent="0.25">
      <c r="A39" s="99" t="s">
        <v>162</v>
      </c>
      <c r="B39" s="117" t="s">
        <v>64</v>
      </c>
      <c r="C39" s="24" t="s">
        <v>140</v>
      </c>
      <c r="D39" s="25" t="s">
        <v>141</v>
      </c>
      <c r="E39" s="25" t="s">
        <v>142</v>
      </c>
      <c r="F39" s="25" t="s">
        <v>143</v>
      </c>
      <c r="G39" s="24">
        <v>7840</v>
      </c>
      <c r="H39" s="26"/>
      <c r="I39" s="25">
        <v>0</v>
      </c>
      <c r="J39" s="25">
        <v>2008</v>
      </c>
      <c r="K39" s="94">
        <v>20400</v>
      </c>
      <c r="L39" s="25">
        <v>3</v>
      </c>
      <c r="M39" s="25">
        <v>1</v>
      </c>
      <c r="N39" s="14" t="s">
        <v>35</v>
      </c>
      <c r="O39" s="14"/>
      <c r="P39" s="15">
        <v>0.05</v>
      </c>
      <c r="Q39" s="16" t="s">
        <v>35</v>
      </c>
      <c r="R39" s="16"/>
      <c r="S39" s="16"/>
      <c r="T39" s="16"/>
      <c r="U39" s="16"/>
      <c r="V39" s="16"/>
      <c r="W39" s="16" t="s">
        <v>35</v>
      </c>
      <c r="X39" s="14"/>
      <c r="Y39" s="14"/>
      <c r="Z39" s="44"/>
      <c r="AA39" s="107"/>
      <c r="AC39" s="40"/>
    </row>
    <row r="40" spans="1:29" x14ac:dyDescent="0.25">
      <c r="A40" s="99" t="s">
        <v>163</v>
      </c>
      <c r="B40" s="117" t="s">
        <v>64</v>
      </c>
      <c r="C40" s="24" t="s">
        <v>191</v>
      </c>
      <c r="D40" s="25" t="s">
        <v>145</v>
      </c>
      <c r="E40" s="25" t="s">
        <v>146</v>
      </c>
      <c r="F40" s="25" t="s">
        <v>147</v>
      </c>
      <c r="G40" s="24"/>
      <c r="H40" s="26"/>
      <c r="I40" s="25">
        <v>1</v>
      </c>
      <c r="J40" s="25">
        <v>2007</v>
      </c>
      <c r="K40" s="34">
        <v>63526</v>
      </c>
      <c r="L40" s="25">
        <v>3</v>
      </c>
      <c r="M40" s="25">
        <v>1</v>
      </c>
      <c r="N40" s="14" t="s">
        <v>35</v>
      </c>
      <c r="O40" s="14" t="s">
        <v>35</v>
      </c>
      <c r="P40" s="15">
        <v>0.05</v>
      </c>
      <c r="Q40" s="16" t="s">
        <v>35</v>
      </c>
      <c r="R40" s="16"/>
      <c r="S40" s="16"/>
      <c r="T40" s="16"/>
      <c r="U40" s="16"/>
      <c r="V40" s="16"/>
      <c r="W40" s="16" t="s">
        <v>35</v>
      </c>
      <c r="X40" s="14"/>
      <c r="Y40" s="14"/>
      <c r="Z40" s="14"/>
      <c r="AA40" s="109"/>
      <c r="AC40" s="40"/>
    </row>
    <row r="41" spans="1:29" x14ac:dyDescent="0.25">
      <c r="A41" s="99" t="s">
        <v>164</v>
      </c>
      <c r="B41" s="117" t="s">
        <v>64</v>
      </c>
      <c r="C41" s="25" t="s">
        <v>152</v>
      </c>
      <c r="D41" s="25" t="s">
        <v>145</v>
      </c>
      <c r="E41" s="25" t="s">
        <v>153</v>
      </c>
      <c r="F41" s="25" t="s">
        <v>154</v>
      </c>
      <c r="G41" s="24">
        <v>68</v>
      </c>
      <c r="H41" s="26"/>
      <c r="I41" s="25">
        <v>1</v>
      </c>
      <c r="J41" s="25">
        <v>2008</v>
      </c>
      <c r="K41" s="34">
        <v>95000</v>
      </c>
      <c r="L41" s="25">
        <v>3</v>
      </c>
      <c r="M41" s="25">
        <v>1</v>
      </c>
      <c r="N41" s="14" t="s">
        <v>35</v>
      </c>
      <c r="O41" s="14" t="s">
        <v>35</v>
      </c>
      <c r="P41" s="15">
        <v>0.05</v>
      </c>
      <c r="Q41" s="16" t="s">
        <v>35</v>
      </c>
      <c r="R41" s="16"/>
      <c r="S41" s="16"/>
      <c r="T41" s="16"/>
      <c r="U41" s="16"/>
      <c r="V41" s="16"/>
      <c r="W41" s="16" t="s">
        <v>35</v>
      </c>
      <c r="X41" s="14"/>
      <c r="Y41" s="14"/>
      <c r="Z41" s="14"/>
      <c r="AA41" s="107"/>
      <c r="AC41" s="40"/>
    </row>
    <row r="42" spans="1:29" x14ac:dyDescent="0.25">
      <c r="A42" s="99" t="s">
        <v>165</v>
      </c>
      <c r="B42" s="117" t="s">
        <v>64</v>
      </c>
      <c r="C42" s="25" t="s">
        <v>156</v>
      </c>
      <c r="D42" s="25" t="s">
        <v>145</v>
      </c>
      <c r="E42" s="25" t="s">
        <v>157</v>
      </c>
      <c r="F42" s="33" t="s">
        <v>158</v>
      </c>
      <c r="G42" s="24"/>
      <c r="H42" s="26"/>
      <c r="I42" s="25">
        <v>1</v>
      </c>
      <c r="J42" s="25">
        <v>2008</v>
      </c>
      <c r="K42" s="34">
        <v>27143</v>
      </c>
      <c r="L42" s="25">
        <v>3</v>
      </c>
      <c r="M42" s="25">
        <v>1</v>
      </c>
      <c r="N42" s="14" t="s">
        <v>35</v>
      </c>
      <c r="O42" s="14" t="s">
        <v>35</v>
      </c>
      <c r="P42" s="15">
        <v>0.05</v>
      </c>
      <c r="Q42" s="16" t="s">
        <v>35</v>
      </c>
      <c r="R42" s="16"/>
      <c r="S42" s="16"/>
      <c r="T42" s="16"/>
      <c r="U42" s="16"/>
      <c r="V42" s="16"/>
      <c r="W42" s="16" t="s">
        <v>35</v>
      </c>
      <c r="X42" s="14"/>
      <c r="Y42" s="14"/>
      <c r="Z42" s="14"/>
      <c r="AA42" s="107"/>
      <c r="AC42" s="40"/>
    </row>
    <row r="43" spans="1:29" x14ac:dyDescent="0.25">
      <c r="A43" s="99" t="s">
        <v>169</v>
      </c>
      <c r="B43" s="117" t="s">
        <v>64</v>
      </c>
      <c r="C43" s="25" t="s">
        <v>248</v>
      </c>
      <c r="D43" s="25" t="s">
        <v>145</v>
      </c>
      <c r="E43" s="25" t="s">
        <v>258</v>
      </c>
      <c r="F43" s="33" t="s">
        <v>259</v>
      </c>
      <c r="G43" s="24"/>
      <c r="H43" s="26"/>
      <c r="I43" s="25">
        <v>1</v>
      </c>
      <c r="J43" s="25">
        <v>2019</v>
      </c>
      <c r="K43" s="34">
        <v>99999</v>
      </c>
      <c r="L43" s="25">
        <v>3</v>
      </c>
      <c r="M43" s="25">
        <v>4</v>
      </c>
      <c r="N43" s="14" t="s">
        <v>35</v>
      </c>
      <c r="O43" s="14" t="s">
        <v>35</v>
      </c>
      <c r="P43" s="15">
        <v>0.05</v>
      </c>
      <c r="Q43" s="16" t="s">
        <v>35</v>
      </c>
      <c r="R43" s="16"/>
      <c r="S43" s="16"/>
      <c r="T43" s="16"/>
      <c r="U43" s="16"/>
      <c r="V43" s="16"/>
      <c r="W43" s="16" t="s">
        <v>35</v>
      </c>
      <c r="X43" s="14"/>
      <c r="Y43" s="14"/>
      <c r="Z43" s="14"/>
      <c r="AA43" s="107"/>
      <c r="AC43" s="40"/>
    </row>
    <row r="44" spans="1:29" x14ac:dyDescent="0.25">
      <c r="A44" s="99" t="s">
        <v>170</v>
      </c>
      <c r="B44" s="117" t="s">
        <v>64</v>
      </c>
      <c r="C44" s="25" t="s">
        <v>160</v>
      </c>
      <c r="D44" s="25" t="s">
        <v>145</v>
      </c>
      <c r="E44" s="25" t="s">
        <v>161</v>
      </c>
      <c r="F44" s="25">
        <v>27120</v>
      </c>
      <c r="G44" s="24">
        <v>36</v>
      </c>
      <c r="H44" s="26">
        <v>2500</v>
      </c>
      <c r="I44" s="25">
        <v>1</v>
      </c>
      <c r="J44" s="25">
        <v>2012</v>
      </c>
      <c r="K44" s="34">
        <v>40621</v>
      </c>
      <c r="L44" s="25">
        <v>3</v>
      </c>
      <c r="M44" s="25">
        <v>1</v>
      </c>
      <c r="N44" s="14" t="s">
        <v>35</v>
      </c>
      <c r="O44" s="14" t="s">
        <v>35</v>
      </c>
      <c r="P44" s="15">
        <v>0.05</v>
      </c>
      <c r="Q44" s="16" t="s">
        <v>35</v>
      </c>
      <c r="R44" s="16"/>
      <c r="S44" s="16"/>
      <c r="T44" s="16"/>
      <c r="U44" s="16"/>
      <c r="V44" s="16"/>
      <c r="W44" s="16" t="s">
        <v>35</v>
      </c>
      <c r="X44" s="14"/>
      <c r="Y44" s="14"/>
      <c r="Z44" s="14"/>
      <c r="AA44" s="107"/>
      <c r="AC44" s="40"/>
    </row>
    <row r="45" spans="1:29" x14ac:dyDescent="0.25">
      <c r="A45" s="99" t="s">
        <v>174</v>
      </c>
      <c r="B45" s="117" t="s">
        <v>64</v>
      </c>
      <c r="C45" s="25" t="s">
        <v>166</v>
      </c>
      <c r="D45" s="25" t="s">
        <v>145</v>
      </c>
      <c r="E45" s="25" t="s">
        <v>167</v>
      </c>
      <c r="F45" s="25" t="s">
        <v>168</v>
      </c>
      <c r="G45" s="25">
        <v>240</v>
      </c>
      <c r="H45" s="26">
        <v>6871</v>
      </c>
      <c r="I45" s="25">
        <v>1</v>
      </c>
      <c r="J45" s="25">
        <v>2008</v>
      </c>
      <c r="K45" s="34">
        <v>126700</v>
      </c>
      <c r="L45" s="25">
        <v>3</v>
      </c>
      <c r="M45" s="25">
        <v>1</v>
      </c>
      <c r="N45" s="14" t="s">
        <v>35</v>
      </c>
      <c r="O45" s="14" t="s">
        <v>35</v>
      </c>
      <c r="P45" s="15">
        <v>0.05</v>
      </c>
      <c r="Q45" s="16" t="s">
        <v>35</v>
      </c>
      <c r="R45" s="16"/>
      <c r="S45" s="16"/>
      <c r="T45" s="16"/>
      <c r="U45" s="16"/>
      <c r="V45" s="16"/>
      <c r="W45" s="16" t="s">
        <v>35</v>
      </c>
      <c r="X45" s="14"/>
      <c r="Y45" s="14"/>
      <c r="Z45" s="14"/>
      <c r="AA45" s="107"/>
      <c r="AC45" s="40"/>
    </row>
    <row r="46" spans="1:29" x14ac:dyDescent="0.25">
      <c r="A46" s="99" t="s">
        <v>178</v>
      </c>
      <c r="B46" s="117" t="s">
        <v>64</v>
      </c>
      <c r="C46" s="25" t="s">
        <v>249</v>
      </c>
      <c r="D46" s="25" t="s">
        <v>145</v>
      </c>
      <c r="E46" s="25" t="s">
        <v>260</v>
      </c>
      <c r="F46" s="25" t="s">
        <v>261</v>
      </c>
      <c r="G46" s="25" t="s">
        <v>262</v>
      </c>
      <c r="H46" s="26">
        <v>2953</v>
      </c>
      <c r="I46" s="25">
        <v>2</v>
      </c>
      <c r="J46" s="25">
        <v>2019</v>
      </c>
      <c r="K46" s="34">
        <v>50800</v>
      </c>
      <c r="L46" s="25">
        <v>3</v>
      </c>
      <c r="M46" s="25">
        <v>4</v>
      </c>
      <c r="N46" s="14" t="s">
        <v>35</v>
      </c>
      <c r="O46" s="14" t="s">
        <v>35</v>
      </c>
      <c r="P46" s="15">
        <v>0.05</v>
      </c>
      <c r="Q46" s="16" t="s">
        <v>35</v>
      </c>
      <c r="R46" s="16" t="s">
        <v>29</v>
      </c>
      <c r="S46" s="16" t="s">
        <v>29</v>
      </c>
      <c r="T46" s="16"/>
      <c r="U46" s="16"/>
      <c r="V46" s="16" t="s">
        <v>29</v>
      </c>
      <c r="W46" s="16" t="s">
        <v>35</v>
      </c>
      <c r="X46" s="14"/>
      <c r="Y46" s="14"/>
      <c r="Z46" s="17" t="s">
        <v>30</v>
      </c>
      <c r="AA46" s="107"/>
      <c r="AB46" s="81"/>
      <c r="AC46" s="82"/>
    </row>
    <row r="47" spans="1:29" x14ac:dyDescent="0.25">
      <c r="A47" s="99" t="s">
        <v>269</v>
      </c>
      <c r="B47" s="117" t="s">
        <v>64</v>
      </c>
      <c r="C47" s="24" t="s">
        <v>263</v>
      </c>
      <c r="D47" s="25" t="s">
        <v>145</v>
      </c>
      <c r="E47" s="25" t="s">
        <v>149</v>
      </c>
      <c r="F47" s="25" t="s">
        <v>150</v>
      </c>
      <c r="G47" s="24" t="s">
        <v>264</v>
      </c>
      <c r="H47" s="26">
        <v>6871</v>
      </c>
      <c r="I47" s="25">
        <v>2</v>
      </c>
      <c r="J47" s="25">
        <v>2014</v>
      </c>
      <c r="K47" s="34">
        <v>149536</v>
      </c>
      <c r="L47" s="25">
        <v>3</v>
      </c>
      <c r="M47" s="25">
        <v>1</v>
      </c>
      <c r="N47" s="14" t="s">
        <v>35</v>
      </c>
      <c r="O47" s="14" t="s">
        <v>35</v>
      </c>
      <c r="P47" s="15">
        <v>0.05</v>
      </c>
      <c r="Q47" s="16" t="s">
        <v>35</v>
      </c>
      <c r="R47" s="16"/>
      <c r="S47" s="16"/>
      <c r="T47" s="16"/>
      <c r="U47" s="16"/>
      <c r="V47" s="16"/>
      <c r="W47" s="16" t="s">
        <v>35</v>
      </c>
      <c r="X47" s="14"/>
      <c r="Y47" s="14"/>
      <c r="Z47" s="17" t="s">
        <v>30</v>
      </c>
      <c r="AA47" s="107"/>
      <c r="AC47" s="40"/>
    </row>
    <row r="48" spans="1:29" x14ac:dyDescent="0.25">
      <c r="A48" s="99" t="s">
        <v>270</v>
      </c>
      <c r="B48" s="117" t="s">
        <v>64</v>
      </c>
      <c r="C48" s="25" t="s">
        <v>250</v>
      </c>
      <c r="D48" s="25" t="s">
        <v>145</v>
      </c>
      <c r="E48" s="25" t="s">
        <v>265</v>
      </c>
      <c r="F48" s="25" t="s">
        <v>266</v>
      </c>
      <c r="G48" s="25" t="s">
        <v>267</v>
      </c>
      <c r="H48" s="26">
        <v>12419</v>
      </c>
      <c r="I48" s="25">
        <v>3</v>
      </c>
      <c r="J48" s="25">
        <v>2018</v>
      </c>
      <c r="K48" s="34">
        <v>177700</v>
      </c>
      <c r="L48" s="25">
        <v>3</v>
      </c>
      <c r="M48" s="25">
        <v>3</v>
      </c>
      <c r="N48" s="14" t="s">
        <v>35</v>
      </c>
      <c r="O48" s="14" t="s">
        <v>35</v>
      </c>
      <c r="P48" s="15">
        <v>0.05</v>
      </c>
      <c r="Q48" s="16" t="s">
        <v>35</v>
      </c>
      <c r="R48" s="16" t="s">
        <v>29</v>
      </c>
      <c r="S48" s="16" t="s">
        <v>29</v>
      </c>
      <c r="T48" s="16"/>
      <c r="U48" s="16"/>
      <c r="V48" s="16" t="s">
        <v>29</v>
      </c>
      <c r="W48" s="16" t="s">
        <v>35</v>
      </c>
      <c r="X48" s="14"/>
      <c r="Y48" s="14"/>
      <c r="Z48" s="17" t="s">
        <v>30</v>
      </c>
      <c r="AA48" s="107"/>
      <c r="AC48" s="40"/>
    </row>
    <row r="49" spans="1:32" x14ac:dyDescent="0.25">
      <c r="A49" s="99" t="s">
        <v>271</v>
      </c>
      <c r="B49" s="117" t="s">
        <v>64</v>
      </c>
      <c r="C49" s="25" t="s">
        <v>171</v>
      </c>
      <c r="D49" s="25" t="s">
        <v>145</v>
      </c>
      <c r="E49" s="25" t="s">
        <v>172</v>
      </c>
      <c r="F49" s="25" t="s">
        <v>173</v>
      </c>
      <c r="G49" s="25" t="s">
        <v>268</v>
      </c>
      <c r="H49" s="26">
        <v>7201</v>
      </c>
      <c r="I49" s="25">
        <v>2</v>
      </c>
      <c r="J49" s="25">
        <v>2011</v>
      </c>
      <c r="K49" s="34">
        <v>176986</v>
      </c>
      <c r="L49" s="25">
        <v>3</v>
      </c>
      <c r="M49" s="25">
        <v>1</v>
      </c>
      <c r="N49" s="14" t="s">
        <v>35</v>
      </c>
      <c r="O49" s="14" t="s">
        <v>35</v>
      </c>
      <c r="P49" s="15">
        <v>0.05</v>
      </c>
      <c r="Q49" s="16" t="s">
        <v>35</v>
      </c>
      <c r="R49" s="16"/>
      <c r="S49" s="16"/>
      <c r="T49" s="16"/>
      <c r="U49" s="16"/>
      <c r="V49" s="16"/>
      <c r="W49" s="16" t="s">
        <v>35</v>
      </c>
      <c r="X49" s="14"/>
      <c r="Y49" s="14"/>
      <c r="Z49" s="17" t="s">
        <v>30</v>
      </c>
      <c r="AA49" s="107"/>
      <c r="AC49" s="40"/>
    </row>
    <row r="50" spans="1:32" x14ac:dyDescent="0.25">
      <c r="A50" s="99" t="s">
        <v>272</v>
      </c>
      <c r="B50" s="117" t="s">
        <v>64</v>
      </c>
      <c r="C50" s="25" t="s">
        <v>285</v>
      </c>
      <c r="D50" s="25" t="s">
        <v>117</v>
      </c>
      <c r="E50" s="24" t="s">
        <v>294</v>
      </c>
      <c r="F50" s="25" t="s">
        <v>295</v>
      </c>
      <c r="G50" s="25" t="s">
        <v>296</v>
      </c>
      <c r="H50" s="26">
        <v>6374</v>
      </c>
      <c r="I50" s="25">
        <v>2</v>
      </c>
      <c r="J50" s="25">
        <v>2004</v>
      </c>
      <c r="K50" s="34">
        <v>56000</v>
      </c>
      <c r="L50" s="75">
        <v>3</v>
      </c>
      <c r="M50" s="75">
        <v>4</v>
      </c>
      <c r="N50" s="14" t="s">
        <v>29</v>
      </c>
      <c r="O50" s="14" t="s">
        <v>29</v>
      </c>
      <c r="P50" s="15">
        <v>0.05</v>
      </c>
      <c r="Q50" s="16" t="s">
        <v>29</v>
      </c>
      <c r="R50" s="16"/>
      <c r="S50" s="16"/>
      <c r="T50" s="16"/>
      <c r="U50" s="16"/>
      <c r="V50" s="16"/>
      <c r="W50" s="16" t="s">
        <v>29</v>
      </c>
      <c r="X50" s="14"/>
      <c r="Y50" s="14"/>
      <c r="Z50" s="17" t="s">
        <v>30</v>
      </c>
      <c r="AA50" s="102" t="s">
        <v>29</v>
      </c>
    </row>
    <row r="51" spans="1:32" x14ac:dyDescent="0.25">
      <c r="A51" s="99" t="s">
        <v>273</v>
      </c>
      <c r="B51" s="117" t="s">
        <v>64</v>
      </c>
      <c r="C51" s="25" t="s">
        <v>286</v>
      </c>
      <c r="D51" s="25" t="s">
        <v>60</v>
      </c>
      <c r="E51" s="24" t="s">
        <v>297</v>
      </c>
      <c r="F51" s="25" t="s">
        <v>290</v>
      </c>
      <c r="G51" s="25" t="s">
        <v>298</v>
      </c>
      <c r="H51" s="26">
        <v>2998</v>
      </c>
      <c r="I51" s="25">
        <v>7</v>
      </c>
      <c r="J51" s="25">
        <v>2020</v>
      </c>
      <c r="K51" s="34">
        <v>47751.64</v>
      </c>
      <c r="L51" s="75">
        <v>3</v>
      </c>
      <c r="M51" s="75">
        <v>4</v>
      </c>
      <c r="N51" s="14" t="s">
        <v>29</v>
      </c>
      <c r="O51" s="14" t="s">
        <v>29</v>
      </c>
      <c r="P51" s="15">
        <v>0.05</v>
      </c>
      <c r="Q51" s="16" t="s">
        <v>29</v>
      </c>
      <c r="R51" s="16" t="s">
        <v>29</v>
      </c>
      <c r="S51" s="16" t="s">
        <v>29</v>
      </c>
      <c r="T51" s="16"/>
      <c r="U51" s="16"/>
      <c r="V51" s="16" t="s">
        <v>29</v>
      </c>
      <c r="W51" s="16" t="s">
        <v>29</v>
      </c>
      <c r="X51" s="14" t="s">
        <v>29</v>
      </c>
      <c r="Y51" s="14"/>
      <c r="Z51" s="17" t="s">
        <v>30</v>
      </c>
      <c r="AA51" s="102" t="s">
        <v>29</v>
      </c>
    </row>
    <row r="52" spans="1:32" x14ac:dyDescent="0.25">
      <c r="A52" s="99" t="s">
        <v>274</v>
      </c>
      <c r="B52" s="117" t="s">
        <v>64</v>
      </c>
      <c r="C52" s="25" t="s">
        <v>287</v>
      </c>
      <c r="D52" s="25" t="s">
        <v>60</v>
      </c>
      <c r="E52" s="24" t="s">
        <v>299</v>
      </c>
      <c r="F52" s="25" t="s">
        <v>291</v>
      </c>
      <c r="G52" s="25" t="s">
        <v>300</v>
      </c>
      <c r="H52" s="26">
        <v>2268</v>
      </c>
      <c r="I52" s="25">
        <v>5</v>
      </c>
      <c r="J52" s="25">
        <v>2020</v>
      </c>
      <c r="K52" s="34">
        <v>25483.61</v>
      </c>
      <c r="L52" s="75">
        <v>3</v>
      </c>
      <c r="M52" s="75">
        <v>4</v>
      </c>
      <c r="N52" s="14" t="s">
        <v>29</v>
      </c>
      <c r="O52" s="14" t="s">
        <v>29</v>
      </c>
      <c r="P52" s="15">
        <v>0.05</v>
      </c>
      <c r="Q52" s="16" t="s">
        <v>29</v>
      </c>
      <c r="R52" s="16" t="s">
        <v>29</v>
      </c>
      <c r="S52" s="16" t="s">
        <v>29</v>
      </c>
      <c r="T52" s="16"/>
      <c r="U52" s="16"/>
      <c r="V52" s="16" t="s">
        <v>29</v>
      </c>
      <c r="W52" s="16" t="s">
        <v>29</v>
      </c>
      <c r="X52" s="14" t="s">
        <v>29</v>
      </c>
      <c r="Y52" s="14"/>
      <c r="Z52" s="17" t="s">
        <v>30</v>
      </c>
      <c r="AA52" s="102" t="s">
        <v>29</v>
      </c>
    </row>
    <row r="53" spans="1:32" x14ac:dyDescent="0.25">
      <c r="A53" s="99" t="s">
        <v>275</v>
      </c>
      <c r="B53" s="117" t="s">
        <v>64</v>
      </c>
      <c r="C53" s="25" t="s">
        <v>288</v>
      </c>
      <c r="D53" s="25" t="s">
        <v>141</v>
      </c>
      <c r="E53" s="24" t="s">
        <v>301</v>
      </c>
      <c r="F53" s="25" t="s">
        <v>292</v>
      </c>
      <c r="G53" s="25">
        <v>11921</v>
      </c>
      <c r="H53" s="26"/>
      <c r="I53" s="25"/>
      <c r="J53" s="25">
        <v>2020</v>
      </c>
      <c r="K53" s="34">
        <v>13610</v>
      </c>
      <c r="L53" s="75">
        <v>3</v>
      </c>
      <c r="M53" s="75">
        <v>4</v>
      </c>
      <c r="N53" s="14" t="s">
        <v>29</v>
      </c>
      <c r="O53" s="14"/>
      <c r="P53" s="15">
        <v>0.05</v>
      </c>
      <c r="Q53" s="16" t="s">
        <v>29</v>
      </c>
      <c r="R53" s="16"/>
      <c r="S53" s="16"/>
      <c r="T53" s="16"/>
      <c r="U53" s="16"/>
      <c r="V53" s="16"/>
      <c r="W53" s="16" t="s">
        <v>29</v>
      </c>
      <c r="X53" s="14"/>
      <c r="Y53" s="14"/>
      <c r="Z53" s="17"/>
      <c r="AA53" s="102"/>
    </row>
    <row r="54" spans="1:32" x14ac:dyDescent="0.25">
      <c r="A54" s="99" t="s">
        <v>276</v>
      </c>
      <c r="B54" s="117" t="s">
        <v>64</v>
      </c>
      <c r="C54" s="24" t="s">
        <v>289</v>
      </c>
      <c r="D54" s="25" t="s">
        <v>117</v>
      </c>
      <c r="E54" s="24" t="s">
        <v>302</v>
      </c>
      <c r="F54" s="33" t="s">
        <v>303</v>
      </c>
      <c r="G54" s="25">
        <v>110</v>
      </c>
      <c r="H54" s="26">
        <v>6728</v>
      </c>
      <c r="I54" s="25">
        <v>2</v>
      </c>
      <c r="J54" s="25">
        <v>2020</v>
      </c>
      <c r="K54" s="34">
        <v>84028.800000000003</v>
      </c>
      <c r="L54" s="75">
        <v>3</v>
      </c>
      <c r="M54" s="75">
        <v>4</v>
      </c>
      <c r="N54" s="14" t="s">
        <v>29</v>
      </c>
      <c r="O54" s="14" t="s">
        <v>29</v>
      </c>
      <c r="P54" s="15">
        <v>0.05</v>
      </c>
      <c r="Q54" s="16" t="s">
        <v>29</v>
      </c>
      <c r="R54" s="16"/>
      <c r="S54" s="16"/>
      <c r="T54" s="16"/>
      <c r="U54" s="16"/>
      <c r="V54" s="16"/>
      <c r="W54" s="16" t="s">
        <v>29</v>
      </c>
      <c r="X54" s="14"/>
      <c r="Y54" s="14"/>
      <c r="Z54" s="17" t="s">
        <v>30</v>
      </c>
      <c r="AA54" s="102" t="s">
        <v>29</v>
      </c>
      <c r="AB54" t="s">
        <v>304</v>
      </c>
    </row>
    <row r="55" spans="1:32" ht="15.75" thickBot="1" x14ac:dyDescent="0.3">
      <c r="A55" s="90" t="s">
        <v>277</v>
      </c>
      <c r="B55" s="119" t="s">
        <v>64</v>
      </c>
      <c r="C55" s="19" t="s">
        <v>175</v>
      </c>
      <c r="D55" s="19" t="s">
        <v>145</v>
      </c>
      <c r="E55" s="19" t="s">
        <v>176</v>
      </c>
      <c r="F55" s="51" t="s">
        <v>177</v>
      </c>
      <c r="G55" s="19">
        <v>28</v>
      </c>
      <c r="H55" s="20"/>
      <c r="I55" s="19">
        <v>1</v>
      </c>
      <c r="J55" s="19">
        <v>2008</v>
      </c>
      <c r="K55" s="52">
        <v>39000</v>
      </c>
      <c r="L55" s="19">
        <v>3</v>
      </c>
      <c r="M55" s="19">
        <v>1</v>
      </c>
      <c r="N55" s="32" t="s">
        <v>35</v>
      </c>
      <c r="O55" s="32" t="s">
        <v>35</v>
      </c>
      <c r="P55" s="30">
        <v>0.05</v>
      </c>
      <c r="Q55" s="31" t="s">
        <v>35</v>
      </c>
      <c r="R55" s="31"/>
      <c r="S55" s="31"/>
      <c r="T55" s="31"/>
      <c r="U55" s="31"/>
      <c r="V55" s="31"/>
      <c r="W55" s="31" t="s">
        <v>35</v>
      </c>
      <c r="X55" s="32"/>
      <c r="Y55" s="32"/>
      <c r="Z55" s="32"/>
      <c r="AA55" s="92"/>
      <c r="AC55" s="40"/>
      <c r="AD55" s="122"/>
    </row>
    <row r="56" spans="1:32" x14ac:dyDescent="0.25">
      <c r="A56" s="99" t="s">
        <v>278</v>
      </c>
      <c r="B56" s="120" t="s">
        <v>179</v>
      </c>
      <c r="C56" s="110" t="s">
        <v>215</v>
      </c>
      <c r="D56" s="110" t="s">
        <v>28</v>
      </c>
      <c r="E56" s="110" t="s">
        <v>214</v>
      </c>
      <c r="F56" s="111" t="s">
        <v>216</v>
      </c>
      <c r="G56" s="110">
        <v>75</v>
      </c>
      <c r="H56" s="112">
        <v>1499</v>
      </c>
      <c r="I56" s="110"/>
      <c r="J56" s="110">
        <v>2020</v>
      </c>
      <c r="K56" s="73">
        <v>19520</v>
      </c>
      <c r="L56" s="110">
        <v>3</v>
      </c>
      <c r="M56" s="110">
        <v>1</v>
      </c>
      <c r="N56" s="96" t="s">
        <v>35</v>
      </c>
      <c r="O56" s="96" t="s">
        <v>35</v>
      </c>
      <c r="P56" s="104">
        <v>0.01</v>
      </c>
      <c r="Q56" s="105" t="s">
        <v>35</v>
      </c>
      <c r="R56" s="105" t="s">
        <v>35</v>
      </c>
      <c r="S56" s="105" t="s">
        <v>35</v>
      </c>
      <c r="T56" s="105" t="s">
        <v>35</v>
      </c>
      <c r="U56" s="105" t="s">
        <v>35</v>
      </c>
      <c r="V56" s="105" t="s">
        <v>35</v>
      </c>
      <c r="W56" s="105" t="s">
        <v>35</v>
      </c>
      <c r="X56" s="96" t="s">
        <v>29</v>
      </c>
      <c r="Y56" s="96"/>
      <c r="Z56" s="97" t="s">
        <v>30</v>
      </c>
      <c r="AA56" s="113" t="s">
        <v>29</v>
      </c>
      <c r="AC56" s="40"/>
    </row>
    <row r="57" spans="1:32" ht="15.75" thickBot="1" x14ac:dyDescent="0.3">
      <c r="A57" s="90" t="s">
        <v>279</v>
      </c>
      <c r="B57" s="119" t="s">
        <v>179</v>
      </c>
      <c r="C57" s="18" t="s">
        <v>192</v>
      </c>
      <c r="D57" s="19" t="s">
        <v>60</v>
      </c>
      <c r="E57" s="19" t="s">
        <v>180</v>
      </c>
      <c r="F57" s="51" t="s">
        <v>181</v>
      </c>
      <c r="G57" s="19" t="s">
        <v>282</v>
      </c>
      <c r="H57" s="20">
        <v>2197</v>
      </c>
      <c r="I57" s="19">
        <v>5</v>
      </c>
      <c r="J57" s="19">
        <v>2006</v>
      </c>
      <c r="K57" s="52">
        <v>15180</v>
      </c>
      <c r="L57" s="54">
        <v>6</v>
      </c>
      <c r="M57" s="54">
        <v>1</v>
      </c>
      <c r="N57" s="32" t="s">
        <v>35</v>
      </c>
      <c r="O57" s="32" t="s">
        <v>35</v>
      </c>
      <c r="P57" s="30">
        <v>0.01</v>
      </c>
      <c r="Q57" s="31" t="s">
        <v>35</v>
      </c>
      <c r="R57" s="31" t="s">
        <v>35</v>
      </c>
      <c r="S57" s="31" t="s">
        <v>35</v>
      </c>
      <c r="T57" s="31" t="s">
        <v>35</v>
      </c>
      <c r="U57" s="31" t="s">
        <v>35</v>
      </c>
      <c r="V57" s="31" t="s">
        <v>35</v>
      </c>
      <c r="W57" s="31" t="s">
        <v>35</v>
      </c>
      <c r="X57" s="32" t="s">
        <v>29</v>
      </c>
      <c r="Y57" s="32"/>
      <c r="Z57" s="71" t="s">
        <v>30</v>
      </c>
      <c r="AA57" s="91" t="s">
        <v>29</v>
      </c>
      <c r="AC57" s="40"/>
    </row>
    <row r="58" spans="1:32" x14ac:dyDescent="0.25">
      <c r="A58" s="99" t="s">
        <v>280</v>
      </c>
      <c r="B58" s="120" t="s">
        <v>182</v>
      </c>
      <c r="C58" s="72" t="s">
        <v>210</v>
      </c>
      <c r="D58" s="110" t="s">
        <v>28</v>
      </c>
      <c r="E58" s="110" t="s">
        <v>212</v>
      </c>
      <c r="F58" s="111" t="s">
        <v>213</v>
      </c>
      <c r="G58" s="110">
        <v>88</v>
      </c>
      <c r="H58" s="112">
        <v>1977</v>
      </c>
      <c r="I58" s="110">
        <v>9</v>
      </c>
      <c r="J58" s="110">
        <v>2020</v>
      </c>
      <c r="K58" s="73">
        <v>28540</v>
      </c>
      <c r="L58" s="114">
        <v>3</v>
      </c>
      <c r="M58" s="114">
        <v>4</v>
      </c>
      <c r="N58" s="96" t="s">
        <v>35</v>
      </c>
      <c r="O58" s="96" t="s">
        <v>35</v>
      </c>
      <c r="P58" s="104">
        <v>0.01</v>
      </c>
      <c r="Q58" s="105" t="s">
        <v>35</v>
      </c>
      <c r="R58" s="105" t="s">
        <v>35</v>
      </c>
      <c r="S58" s="105" t="s">
        <v>35</v>
      </c>
      <c r="T58" s="105" t="s">
        <v>35</v>
      </c>
      <c r="U58" s="105" t="s">
        <v>35</v>
      </c>
      <c r="V58" s="105" t="s">
        <v>35</v>
      </c>
      <c r="W58" s="105" t="s">
        <v>35</v>
      </c>
      <c r="X58" s="96" t="s">
        <v>29</v>
      </c>
      <c r="Y58" s="96"/>
      <c r="Z58" s="97" t="s">
        <v>30</v>
      </c>
      <c r="AA58" s="98" t="s">
        <v>29</v>
      </c>
      <c r="AB58" s="78" t="s">
        <v>293</v>
      </c>
      <c r="AC58" s="40"/>
    </row>
    <row r="59" spans="1:32" ht="15.75" thickBot="1" x14ac:dyDescent="0.3">
      <c r="A59" s="90" t="s">
        <v>309</v>
      </c>
      <c r="B59" s="119" t="s">
        <v>182</v>
      </c>
      <c r="C59" s="18" t="s">
        <v>211</v>
      </c>
      <c r="D59" s="19" t="s">
        <v>28</v>
      </c>
      <c r="E59" s="19" t="s">
        <v>55</v>
      </c>
      <c r="F59" s="51" t="s">
        <v>183</v>
      </c>
      <c r="G59" s="19">
        <v>74</v>
      </c>
      <c r="H59" s="20">
        <v>2179</v>
      </c>
      <c r="I59" s="19">
        <v>9</v>
      </c>
      <c r="J59" s="19">
        <v>2004</v>
      </c>
      <c r="K59" s="53">
        <v>25017</v>
      </c>
      <c r="L59" s="54">
        <v>3</v>
      </c>
      <c r="M59" s="54">
        <v>1</v>
      </c>
      <c r="N59" s="32" t="s">
        <v>35</v>
      </c>
      <c r="O59" s="32" t="s">
        <v>35</v>
      </c>
      <c r="P59" s="30">
        <v>0.01</v>
      </c>
      <c r="Q59" s="31" t="s">
        <v>35</v>
      </c>
      <c r="R59" s="31" t="s">
        <v>35</v>
      </c>
      <c r="S59" s="31" t="s">
        <v>35</v>
      </c>
      <c r="T59" s="31" t="s">
        <v>35</v>
      </c>
      <c r="U59" s="31" t="s">
        <v>35</v>
      </c>
      <c r="V59" s="31" t="s">
        <v>35</v>
      </c>
      <c r="W59" s="31" t="s">
        <v>35</v>
      </c>
      <c r="X59" s="32" t="s">
        <v>29</v>
      </c>
      <c r="Y59" s="32"/>
      <c r="Z59" s="71" t="s">
        <v>30</v>
      </c>
      <c r="AA59" s="92" t="s">
        <v>29</v>
      </c>
      <c r="AB59" s="78" t="s">
        <v>293</v>
      </c>
      <c r="AC59" s="40"/>
    </row>
    <row r="60" spans="1:32" x14ac:dyDescent="0.25">
      <c r="A60" s="24"/>
      <c r="B60" s="24"/>
      <c r="C60" s="24"/>
      <c r="D60" s="25"/>
      <c r="E60" s="25"/>
      <c r="F60" s="33"/>
      <c r="G60" s="25"/>
      <c r="H60" s="26"/>
      <c r="I60" s="25"/>
      <c r="J60" s="25"/>
      <c r="K60" s="121">
        <f>SUM(K4:K59)</f>
        <v>2552340.6499999994</v>
      </c>
      <c r="L60" s="75"/>
      <c r="M60" s="75"/>
      <c r="N60" s="24"/>
      <c r="O60" s="24"/>
      <c r="P60" s="76"/>
      <c r="Q60" s="77"/>
      <c r="R60" s="77"/>
      <c r="S60" s="77"/>
      <c r="T60" s="77"/>
      <c r="U60" s="77"/>
      <c r="V60" s="77"/>
      <c r="W60" s="77"/>
      <c r="X60" s="24"/>
      <c r="Y60" s="24"/>
      <c r="Z60" s="78"/>
      <c r="AA60" s="24"/>
    </row>
    <row r="61" spans="1:32" s="81" customFormat="1" x14ac:dyDescent="0.25">
      <c r="A61" s="13"/>
      <c r="B61" s="13"/>
      <c r="C61" s="87"/>
      <c r="D61" s="87"/>
      <c r="E61" s="87"/>
      <c r="F61" s="87"/>
      <c r="G61" s="87"/>
      <c r="H61" s="88"/>
      <c r="I61" s="87"/>
      <c r="J61" s="87"/>
      <c r="K61" s="89"/>
      <c r="L61" s="87"/>
      <c r="M61" s="87"/>
      <c r="N61" s="36"/>
      <c r="O61" s="36"/>
      <c r="P61" s="38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32" ht="15.75" thickBot="1" x14ac:dyDescent="0.3">
      <c r="A62" s="123" t="s">
        <v>319</v>
      </c>
      <c r="B62" s="123"/>
      <c r="C62" s="123"/>
      <c r="D62" s="123"/>
      <c r="E62" s="130"/>
      <c r="F62" s="130"/>
      <c r="G62" s="37"/>
      <c r="H62" s="37"/>
      <c r="I62" s="39"/>
      <c r="J62" s="39"/>
      <c r="K62" s="39"/>
      <c r="L62" s="39"/>
      <c r="M62" s="83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</row>
    <row r="63" spans="1:32" x14ac:dyDescent="0.25">
      <c r="A63" s="141" t="s">
        <v>318</v>
      </c>
      <c r="B63" s="142"/>
      <c r="C63" s="142"/>
      <c r="D63" s="142"/>
      <c r="E63" s="143"/>
      <c r="F63" s="147" t="s">
        <v>198</v>
      </c>
      <c r="G63" s="148"/>
      <c r="H63" s="148"/>
      <c r="I63" s="148"/>
      <c r="J63" s="148"/>
      <c r="K63" s="148"/>
      <c r="L63" s="148"/>
      <c r="M63" s="14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</row>
    <row r="64" spans="1:32" ht="15.75" thickBot="1" x14ac:dyDescent="0.3">
      <c r="A64" s="144" t="s">
        <v>317</v>
      </c>
      <c r="B64" s="145"/>
      <c r="C64" s="145"/>
      <c r="D64" s="145"/>
      <c r="E64" s="146"/>
      <c r="F64" s="46" t="s">
        <v>16</v>
      </c>
      <c r="G64" s="79" t="s">
        <v>204</v>
      </c>
      <c r="H64" s="79"/>
      <c r="I64" s="79"/>
      <c r="J64" s="79"/>
      <c r="K64" s="115"/>
      <c r="L64" s="41"/>
      <c r="M64" s="84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</row>
    <row r="65" spans="1:27" x14ac:dyDescent="0.25">
      <c r="A65" s="133" t="s">
        <v>194</v>
      </c>
      <c r="B65" s="134"/>
      <c r="C65" s="137" t="s">
        <v>195</v>
      </c>
      <c r="D65" s="138"/>
      <c r="F65" s="46" t="s">
        <v>199</v>
      </c>
      <c r="G65" s="79" t="s">
        <v>200</v>
      </c>
      <c r="H65" s="79"/>
      <c r="I65" s="79"/>
      <c r="J65" s="79"/>
      <c r="K65" s="115"/>
      <c r="L65" s="41"/>
      <c r="M65" s="84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</row>
    <row r="66" spans="1:27" ht="15.75" thickBot="1" x14ac:dyDescent="0.3">
      <c r="A66" s="135" t="s">
        <v>196</v>
      </c>
      <c r="B66" s="136"/>
      <c r="C66" s="139" t="s">
        <v>197</v>
      </c>
      <c r="D66" s="140"/>
      <c r="F66" s="46" t="s">
        <v>18</v>
      </c>
      <c r="G66" s="79" t="s">
        <v>201</v>
      </c>
      <c r="H66" s="79"/>
      <c r="I66" s="79"/>
      <c r="J66" s="79"/>
      <c r="K66" s="115"/>
      <c r="L66" s="41"/>
      <c r="M66" s="84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</row>
    <row r="67" spans="1:27" x14ac:dyDescent="0.25">
      <c r="A67" s="131" t="s">
        <v>1</v>
      </c>
      <c r="B67" s="132"/>
      <c r="C67" s="67" t="s">
        <v>184</v>
      </c>
      <c r="D67" s="68" t="s">
        <v>193</v>
      </c>
      <c r="F67" s="46" t="s">
        <v>19</v>
      </c>
      <c r="G67" s="101" t="s">
        <v>202</v>
      </c>
      <c r="H67" s="101"/>
      <c r="I67" s="101"/>
      <c r="J67" s="101"/>
      <c r="K67" s="101"/>
      <c r="L67" s="45"/>
      <c r="M67" s="84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</row>
    <row r="68" spans="1:27" x14ac:dyDescent="0.25">
      <c r="A68" s="128" t="s">
        <v>185</v>
      </c>
      <c r="B68" s="129"/>
      <c r="C68" s="55">
        <v>6</v>
      </c>
      <c r="D68" s="56" t="s">
        <v>310</v>
      </c>
      <c r="F68" s="46" t="s">
        <v>20</v>
      </c>
      <c r="G68" s="101" t="s">
        <v>206</v>
      </c>
      <c r="H68" s="101"/>
      <c r="I68" s="101"/>
      <c r="J68" s="101"/>
      <c r="K68" s="101"/>
      <c r="L68" s="45"/>
      <c r="M68" s="84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</row>
    <row r="69" spans="1:27" x14ac:dyDescent="0.25">
      <c r="A69" s="128" t="s">
        <v>186</v>
      </c>
      <c r="B69" s="129"/>
      <c r="C69" s="65">
        <v>2</v>
      </c>
      <c r="D69" s="56" t="s">
        <v>311</v>
      </c>
      <c r="F69" s="46" t="s">
        <v>21</v>
      </c>
      <c r="G69" s="79" t="s">
        <v>205</v>
      </c>
      <c r="H69" s="79"/>
      <c r="I69" s="79"/>
      <c r="J69" s="79"/>
      <c r="K69" s="79"/>
      <c r="L69" s="41"/>
      <c r="M69" s="84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</row>
    <row r="70" spans="1:27" x14ac:dyDescent="0.25">
      <c r="A70" s="124" t="s">
        <v>190</v>
      </c>
      <c r="B70" s="125"/>
      <c r="C70" s="55">
        <v>2</v>
      </c>
      <c r="D70" s="56" t="s">
        <v>312</v>
      </c>
      <c r="F70" s="46" t="s">
        <v>22</v>
      </c>
      <c r="G70" s="79" t="s">
        <v>203</v>
      </c>
      <c r="H70" s="79"/>
      <c r="I70" s="79"/>
      <c r="J70" s="79"/>
      <c r="K70" s="79"/>
      <c r="L70" s="41"/>
      <c r="M70" s="84"/>
    </row>
    <row r="71" spans="1:27" ht="15.75" thickBot="1" x14ac:dyDescent="0.3">
      <c r="A71" s="128" t="s">
        <v>187</v>
      </c>
      <c r="B71" s="129"/>
      <c r="C71" s="65">
        <v>42</v>
      </c>
      <c r="D71" s="56" t="s">
        <v>313</v>
      </c>
      <c r="F71" s="47"/>
      <c r="G71" s="48"/>
      <c r="H71" s="48"/>
      <c r="I71" s="48"/>
      <c r="J71" s="48"/>
      <c r="K71" s="48"/>
      <c r="L71" s="48"/>
      <c r="M71" s="85"/>
    </row>
    <row r="72" spans="1:27" x14ac:dyDescent="0.25">
      <c r="A72" s="150" t="s">
        <v>179</v>
      </c>
      <c r="B72" s="151"/>
      <c r="C72" s="66">
        <v>2</v>
      </c>
      <c r="D72" s="56" t="s">
        <v>314</v>
      </c>
    </row>
    <row r="73" spans="1:27" x14ac:dyDescent="0.25">
      <c r="A73" s="128" t="s">
        <v>182</v>
      </c>
      <c r="B73" s="129"/>
      <c r="C73" s="65">
        <v>2</v>
      </c>
      <c r="D73" s="56" t="s">
        <v>315</v>
      </c>
      <c r="F73" s="40"/>
      <c r="G73" s="43"/>
      <c r="H73" s="43"/>
      <c r="I73" s="43"/>
      <c r="J73" s="43"/>
      <c r="K73" s="43"/>
      <c r="L73" s="43"/>
      <c r="M73" s="42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</row>
    <row r="74" spans="1:27" x14ac:dyDescent="0.25">
      <c r="A74" s="124" t="s">
        <v>188</v>
      </c>
      <c r="B74" s="125"/>
      <c r="C74" s="66">
        <v>0</v>
      </c>
      <c r="D74" s="49"/>
      <c r="F74" s="74"/>
      <c r="G74" s="74"/>
      <c r="H74" s="74"/>
      <c r="I74" s="74"/>
    </row>
    <row r="75" spans="1:27" ht="15.75" thickBot="1" x14ac:dyDescent="0.3">
      <c r="A75" s="126" t="s">
        <v>189</v>
      </c>
      <c r="B75" s="127"/>
      <c r="C75" s="69">
        <v>0</v>
      </c>
      <c r="D75" s="50"/>
    </row>
    <row r="76" spans="1:27" x14ac:dyDescent="0.25">
      <c r="C76" s="70">
        <f>SUM(C68:C75)</f>
        <v>56</v>
      </c>
      <c r="E76" s="70"/>
    </row>
  </sheetData>
  <mergeCells count="18">
    <mergeCell ref="E62:F62"/>
    <mergeCell ref="A67:B67"/>
    <mergeCell ref="A65:B65"/>
    <mergeCell ref="A66:B66"/>
    <mergeCell ref="C65:D65"/>
    <mergeCell ref="C66:D66"/>
    <mergeCell ref="A63:E63"/>
    <mergeCell ref="A64:E64"/>
    <mergeCell ref="F63:M63"/>
    <mergeCell ref="A62:D62"/>
    <mergeCell ref="A74:B74"/>
    <mergeCell ref="A75:B75"/>
    <mergeCell ref="A70:B70"/>
    <mergeCell ref="A69:B69"/>
    <mergeCell ref="A73:B73"/>
    <mergeCell ref="A71:B71"/>
    <mergeCell ref="A72:B72"/>
    <mergeCell ref="A68:B68"/>
  </mergeCells>
  <phoneticPr fontId="4" type="noConversion"/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</dc:creator>
  <cp:lastModifiedBy>Polajzar Bostjan</cp:lastModifiedBy>
  <dcterms:created xsi:type="dcterms:W3CDTF">2015-09-28T11:41:38Z</dcterms:created>
  <dcterms:modified xsi:type="dcterms:W3CDTF">2020-12-14T08:45:29Z</dcterms:modified>
</cp:coreProperties>
</file>