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Users\picej\Documents\luka\jn2021\črpališčebrstovnica_lože\"/>
    </mc:Choice>
  </mc:AlternateContent>
  <bookViews>
    <workbookView xWindow="0" yWindow="0" windowWidth="28800" windowHeight="12300"/>
  </bookViews>
  <sheets>
    <sheet name="zbirni list" sheetId="7" r:id="rId1"/>
    <sheet name="List1" sheetId="8" r:id="rId2"/>
  </sheets>
  <definedNames>
    <definedName name="_xlnm._FilterDatabase" localSheetId="0" hidden="1">'zbirni list'!#REF!</definedName>
    <definedName name="_xlnm.Print_Area" localSheetId="0">'zbirni list'!$A$1:$F$76</definedName>
    <definedName name="_xlnm.Print_Titles" localSheetId="0">'zbirni list'!$1:$9</definedName>
  </definedNames>
  <calcPr calcId="162913" iterateDelta="1E-4"/>
</workbook>
</file>

<file path=xl/calcChain.xml><?xml version="1.0" encoding="utf-8"?>
<calcChain xmlns="http://schemas.openxmlformats.org/spreadsheetml/2006/main">
  <c r="F74" i="7" l="1"/>
  <c r="F67" i="7" l="1"/>
  <c r="F45" i="7" l="1"/>
  <c r="F39" i="7" l="1"/>
  <c r="F76" i="7" s="1"/>
</calcChain>
</file>

<file path=xl/sharedStrings.xml><?xml version="1.0" encoding="utf-8"?>
<sst xmlns="http://schemas.openxmlformats.org/spreadsheetml/2006/main" count="187" uniqueCount="132">
  <si>
    <t>Opombe:</t>
  </si>
  <si>
    <t>Z.št.</t>
  </si>
  <si>
    <t>Kol.</t>
  </si>
  <si>
    <t>kos</t>
  </si>
  <si>
    <t>Številka ponudbe:</t>
  </si>
  <si>
    <t>PONUDBENI POPIS MATERIALA</t>
  </si>
  <si>
    <t xml:space="preserve">Izvajalec: </t>
  </si>
  <si>
    <t>Naročnik:</t>
  </si>
  <si>
    <t xml:space="preserve">Predmet ponudbe: </t>
  </si>
  <si>
    <t>Rok oddaje ponudbe:</t>
  </si>
  <si>
    <t>opis</t>
  </si>
  <si>
    <t>Cena</t>
  </si>
  <si>
    <t>Skupaj</t>
  </si>
  <si>
    <t>EM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</si>
  <si>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</si>
  <si>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</si>
  <si>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</si>
  <si>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</si>
  <si>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</si>
  <si>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</si>
  <si>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</si>
  <si>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</si>
  <si>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</si>
  <si>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</si>
  <si>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</si>
  <si>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Drobni material</t>
  </si>
  <si>
    <t>kpl.</t>
  </si>
  <si>
    <t>2</t>
  </si>
  <si>
    <t>h</t>
  </si>
  <si>
    <t>2.1</t>
  </si>
  <si>
    <t>2.2</t>
  </si>
  <si>
    <t>2.3</t>
  </si>
  <si>
    <t>1.11</t>
  </si>
  <si>
    <t>Odvodnik COMBTEC BC, za sistem TNC 275/12,5</t>
  </si>
  <si>
    <t>Zaščitno stikalo, RCCB, 40A/4p/30mA, 10kA, A Puls</t>
  </si>
  <si>
    <t>Inštalacijski odklopnik, karak. B, 16A, 1-polni, 10kA</t>
  </si>
  <si>
    <t>Inštalacijski odklopnik, karak. B, 6A, 1-polni, 10kA</t>
  </si>
  <si>
    <t>ELEKTRO DELA NA OBJEKTU</t>
  </si>
  <si>
    <t>m</t>
  </si>
  <si>
    <t>3</t>
  </si>
  <si>
    <t>3.1</t>
  </si>
  <si>
    <t>3.2</t>
  </si>
  <si>
    <t>3.3</t>
  </si>
  <si>
    <t>3.4</t>
  </si>
  <si>
    <t>1.12</t>
  </si>
  <si>
    <t>Pogon, daljinski, FSA, za avt. vklop RCCD,RCBO,MZS in BMS0</t>
  </si>
  <si>
    <t>RAZDELILNIK R-01</t>
  </si>
  <si>
    <t>Inštalacijski odklopnik, karak. B, 10A, 1-polni, 10kA</t>
  </si>
  <si>
    <t>Inštalacijski odklopnik, karak. B, 4A, 3-polni, 10kA</t>
  </si>
  <si>
    <t>DIN-podnožje releja za PT5-releje, 14-polno, 6A</t>
  </si>
  <si>
    <t xml:space="preserve">MONTAŽNA PLOŠČA KOVINSKA VXŠ 1000x800 </t>
  </si>
  <si>
    <t xml:space="preserve">MONOBLOK IZ POL. ZA STEN. MONT. IP66 V1056XŠ852XG350 MM </t>
  </si>
  <si>
    <t>Stikalo, glavno, za izklop v sili, 3-polno, 63A, 22kW</t>
  </si>
  <si>
    <t xml:space="preserve">FAZNI KRMILNI RELE </t>
  </si>
  <si>
    <t>Svetilka za omare, z vtičnico, magnetna, IP20</t>
  </si>
  <si>
    <t>Grelec za omare 100W/105°C, s priključno sponko</t>
  </si>
  <si>
    <t>Stikalo, izklopno, vgradnja na letev, 20A, 1-polno</t>
  </si>
  <si>
    <t>Vtičnica, šuko, za vgradnjo na letev, 16A, 250V</t>
  </si>
  <si>
    <t>PRENAPETOSTNA ZAŠČITA PZV 301</t>
  </si>
  <si>
    <t>3.7</t>
  </si>
  <si>
    <t>3.8</t>
  </si>
  <si>
    <t>Inštalacijski vodnik H07V-K 16mm2 RU/ZE</t>
  </si>
  <si>
    <t>4</t>
  </si>
  <si>
    <t>4.1</t>
  </si>
  <si>
    <t>4.2</t>
  </si>
  <si>
    <t>4.3</t>
  </si>
  <si>
    <t>4.4</t>
  </si>
  <si>
    <t xml:space="preserve">Končno stikalo za na vrata </t>
  </si>
  <si>
    <t>Izdelava in test razdelilnika</t>
  </si>
  <si>
    <t>Letev izenačitve potencialov 7x25mm2</t>
  </si>
  <si>
    <t>VODOTESNA SVETILKA 2X36W IP65</t>
  </si>
  <si>
    <t>KP 60/100 kabelska polica z pokrovom INOX</t>
  </si>
  <si>
    <t>Cev PNT 13,5</t>
  </si>
  <si>
    <t>3.5</t>
  </si>
  <si>
    <t>3.6</t>
  </si>
  <si>
    <t>3.9</t>
  </si>
  <si>
    <t>KABEL YSLY-JZ 3X2.5</t>
  </si>
  <si>
    <t xml:space="preserve">KABEL YSLY-JZ 3X1.5 </t>
  </si>
  <si>
    <t>Stikalo, preklopno, vgradnja na letev, 20A, 2-polno</t>
  </si>
  <si>
    <t>KABEL YSLY-JZ 3X1</t>
  </si>
  <si>
    <t>KABEL LIYCY 3X0,75</t>
  </si>
  <si>
    <t>3.10</t>
  </si>
  <si>
    <t>3.11</t>
  </si>
  <si>
    <t>NO stikalo IP55 1 polno</t>
  </si>
  <si>
    <t>3.12</t>
  </si>
  <si>
    <t>OSTALO</t>
  </si>
  <si>
    <t>Testiranje in zagon črpališča.</t>
  </si>
  <si>
    <t xml:space="preserve">Izris električne sheme izvedenega
stanja. </t>
  </si>
  <si>
    <t>Varovalčni ločilnik  D02 63A</t>
  </si>
  <si>
    <t>VLT® Aqua Drive FC 202</t>
  </si>
  <si>
    <t>Talilni vložek D0 D0 D02 40A gG ČR ETI</t>
  </si>
  <si>
    <t>Vtični rele, 4 preklopni kontakti, 6A, 230V AC, serija PT</t>
  </si>
  <si>
    <t>RAZDELILNIK LOŽE R02</t>
  </si>
  <si>
    <t>Prevezava in korekcija načrtov črpališča Lože.</t>
  </si>
  <si>
    <t>Preprogramiranje obstoječega krmilnika Lože.</t>
  </si>
  <si>
    <t xml:space="preserve">NO vtičnica 16A IP55 </t>
  </si>
  <si>
    <t>Korekcija izrisa črpalne sheme ter programiranje komunikacije na CNS sistemu.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</si>
  <si>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</si>
  <si>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</si>
  <si>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</si>
  <si>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</si>
  <si>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</si>
  <si>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</si>
  <si>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</si>
  <si>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</si>
  <si>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</si>
  <si>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</si>
  <si>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</si>
  <si>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</si>
  <si>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</si>
  <si>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3.13</t>
  </si>
  <si>
    <t>3.14</t>
  </si>
  <si>
    <t>3.15</t>
  </si>
  <si>
    <t>3.16</t>
  </si>
  <si>
    <t>3.17</t>
  </si>
  <si>
    <t>3.18</t>
  </si>
  <si>
    <t>SKUPAJ 1 - 4:</t>
  </si>
  <si>
    <t>Ventilator s filtrom 230V, 19W, 145x145x70mm, IP54, 44m3/h</t>
  </si>
  <si>
    <t>Filter izhodni 145x145x26mm, IP54</t>
  </si>
  <si>
    <t>Dvojni termostat, 0°-60° 1D/1M</t>
  </si>
  <si>
    <t>KABEL YSLCY-JZ 4X4</t>
  </si>
  <si>
    <t>1.26</t>
  </si>
  <si>
    <t>1.27</t>
  </si>
  <si>
    <t>ULTRAZVOČNA NIVOJSKA SONDA</t>
  </si>
  <si>
    <t>Stenski nosilec za na steno INOX</t>
  </si>
  <si>
    <t>3.19</t>
  </si>
  <si>
    <t>Meritve zaščite pred udarom el. toka, meritve izolacijske trdnosti in meritve ponikalne upornosti ozemljitve po končani rekonstrukciji črpališča.</t>
  </si>
  <si>
    <t>Drobni material za prevezavo rezdelilnika R02.</t>
  </si>
  <si>
    <t>Priklop razdelilnika.</t>
  </si>
  <si>
    <t>Elektromontažna dela in izenačitve potencialov.</t>
  </si>
  <si>
    <t>Črpališče Brstovnica</t>
  </si>
  <si>
    <t>Občina Laško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</si>
</sst>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25" fillId="0" borderId="0"/>
    <xf numFmtId="0" fontId="19" fillId="22" borderId="0" applyNumberFormat="0" applyBorder="0" applyAlignment="0" applyProtection="0"/>
    <xf numFmtId="0" fontId="1" fillId="23" borderId="8" applyNumberFormat="0" applyFont="0" applyAlignment="0" applyProtection="0"/>
    <xf numFmtId="0" fontId="20" fillId="20" borderId="6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59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49" fontId="4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164" fontId="2" fillId="0" borderId="0" xfId="0" applyNumberFormat="1" applyFont="1" applyAlignment="1" applyProtection="1">
      <alignment horizontal="center"/>
    </xf>
    <xf numFmtId="164" fontId="6" fillId="0" borderId="0" xfId="0" applyNumberFormat="1" applyFont="1" applyAlignment="1" applyProtection="1">
      <alignment horizontal="right"/>
    </xf>
    <xf numFmtId="164" fontId="3" fillId="0" borderId="0" xfId="0" applyNumberFormat="1" applyFont="1" applyAlignment="1" applyProtection="1">
      <alignment horizontal="center"/>
    </xf>
    <xf numFmtId="164" fontId="0" fillId="0" borderId="0" xfId="0" applyNumberFormat="1" applyFont="1" applyAlignment="1" applyProtection="1">
      <alignment horizontal="right"/>
    </xf>
    <xf numFmtId="164" fontId="3" fillId="0" borderId="0" xfId="0" applyNumberFormat="1" applyFont="1" applyAlignment="1" applyProtection="1">
      <alignment horizontal="center"/>
      <protection locked="0"/>
    </xf>
    <xf numFmtId="0" fontId="29" fillId="0" borderId="13" xfId="0" applyFont="1" applyFill="1" applyBorder="1" applyAlignment="1" applyProtection="1">
      <alignment horizontal="left" vertical="center" wrapText="1"/>
    </xf>
    <xf numFmtId="3" fontId="4" fillId="0" borderId="10" xfId="0" quotePrefix="1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164" fontId="4" fillId="0" borderId="10" xfId="0" applyNumberFormat="1" applyFont="1" applyFill="1" applyBorder="1" applyAlignment="1" applyProtection="1">
      <alignment horizontal="right" vertical="center" wrapText="1"/>
    </xf>
    <xf numFmtId="164" fontId="4" fillId="0" borderId="10" xfId="0" quotePrefix="1" applyNumberFormat="1" applyFont="1" applyFill="1" applyBorder="1" applyAlignment="1" applyProtection="1">
      <alignment horizontal="right" vertical="center" wrapText="1"/>
    </xf>
    <xf numFmtId="49" fontId="29" fillId="0" borderId="10" xfId="0" applyNumberFormat="1" applyFont="1" applyFill="1" applyBorder="1" applyAlignment="1" applyProtection="1">
      <alignment horizontal="left" vertical="center"/>
    </xf>
    <xf numFmtId="0" fontId="30" fillId="24" borderId="10" xfId="0" applyFont="1" applyFill="1" applyBorder="1" applyAlignment="1" applyProtection="1">
      <alignment horizontal="left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</xf>
    <xf numFmtId="164" fontId="26" fillId="24" borderId="10" xfId="0" applyNumberFormat="1" applyFont="1" applyFill="1" applyBorder="1" applyAlignment="1" applyProtection="1">
      <alignment horizontal="right" vertical="center" wrapText="1"/>
    </xf>
    <xf numFmtId="164" fontId="26" fillId="24" borderId="10" xfId="0" quotePrefix="1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Font="1" applyAlignment="1" applyProtection="1">
      <alignment horizontal="right"/>
      <protection locked="0"/>
    </xf>
    <xf numFmtId="0" fontId="30" fillId="0" borderId="10" xfId="0" applyFont="1" applyFill="1" applyBorder="1" applyAlignment="1" applyProtection="1">
      <alignment horizontal="left" vertical="center" wrapText="1"/>
    </xf>
    <xf numFmtId="3" fontId="26" fillId="0" borderId="10" xfId="0" applyNumberFormat="1" applyFont="1" applyFill="1" applyBorder="1" applyAlignment="1" applyProtection="1">
      <alignment horizontal="center" vertical="center" wrapText="1"/>
    </xf>
    <xf numFmtId="164" fontId="26" fillId="0" borderId="10" xfId="0" applyNumberFormat="1" applyFont="1" applyFill="1" applyBorder="1" applyAlignment="1" applyProtection="1">
      <alignment horizontal="right" vertical="center" wrapText="1"/>
    </xf>
    <xf numFmtId="164" fontId="26" fillId="0" borderId="10" xfId="0" quotePrefix="1" applyNumberFormat="1" applyFont="1" applyFill="1" applyBorder="1" applyAlignment="1" applyProtection="1">
      <alignment horizontal="right" vertical="center" wrapText="1"/>
    </xf>
    <xf numFmtId="49" fontId="31" fillId="0" borderId="10" xfId="0" applyNumberFormat="1" applyFont="1" applyFill="1" applyBorder="1" applyAlignment="1" applyProtection="1">
      <alignment horizontal="left" vertical="center"/>
    </xf>
    <xf numFmtId="0" fontId="32" fillId="24" borderId="10" xfId="0" applyFont="1" applyFill="1" applyBorder="1" applyAlignment="1" applyProtection="1">
      <alignment horizontal="left" vertical="center" wrapText="1"/>
    </xf>
    <xf numFmtId="3" fontId="24" fillId="24" borderId="10" xfId="0" applyNumberFormat="1" applyFont="1" applyFill="1" applyBorder="1" applyAlignment="1" applyProtection="1">
      <alignment horizontal="center" vertical="center" wrapText="1"/>
    </xf>
    <xf numFmtId="164" fontId="24" fillId="24" borderId="10" xfId="0" applyNumberFormat="1" applyFont="1" applyFill="1" applyBorder="1" applyAlignment="1" applyProtection="1">
      <alignment horizontal="right" vertical="center" wrapText="1"/>
    </xf>
    <xf numFmtId="164" fontId="24" fillId="24" borderId="10" xfId="0" quotePrefix="1" applyNumberFormat="1" applyFont="1" applyFill="1" applyBorder="1" applyAlignment="1" applyProtection="1">
      <alignment horizontal="right" vertical="center" wrapText="1"/>
    </xf>
    <xf numFmtId="0" fontId="0" fillId="0" borderId="0" xfId="0" applyFont="1" applyProtection="1">
      <protection locked="0"/>
    </xf>
    <xf numFmtId="0" fontId="6" fillId="25" borderId="0" xfId="0" applyFont="1" applyFill="1" applyBorder="1" applyAlignment="1" applyProtection="1">
      <alignment horizontal="center" vertical="center" wrapText="1"/>
      <protection locked="0"/>
    </xf>
    <xf numFmtId="49" fontId="27" fillId="26" borderId="10" xfId="0" applyNumberFormat="1" applyFont="1" applyFill="1" applyBorder="1" applyAlignment="1" applyProtection="1">
      <alignment horizontal="left" vertical="center"/>
    </xf>
    <xf numFmtId="0" fontId="5" fillId="26" borderId="10" xfId="0" applyFont="1" applyFill="1" applyBorder="1" applyAlignment="1" applyProtection="1">
      <alignment horizontal="left" vertical="center" wrapText="1"/>
    </xf>
    <xf numFmtId="3" fontId="24" fillId="26" borderId="10" xfId="0" quotePrefix="1" applyNumberFormat="1" applyFont="1" applyFill="1" applyBorder="1" applyAlignment="1" applyProtection="1">
      <alignment horizontal="center" vertical="center" wrapText="1"/>
    </xf>
    <xf numFmtId="0" fontId="24" fillId="26" borderId="10" xfId="0" applyFont="1" applyFill="1" applyBorder="1" applyAlignment="1" applyProtection="1">
      <alignment horizontal="center" vertical="center" wrapText="1"/>
    </xf>
    <xf numFmtId="164" fontId="24" fillId="26" borderId="10" xfId="0" applyNumberFormat="1" applyFont="1" applyFill="1" applyBorder="1" applyAlignment="1" applyProtection="1">
      <alignment horizontal="center" vertical="center" wrapText="1"/>
    </xf>
    <xf numFmtId="164" fontId="6" fillId="26" borderId="10" xfId="0" quotePrefix="1" applyNumberFormat="1" applyFont="1" applyFill="1" applyBorder="1" applyAlignment="1" applyProtection="1">
      <alignment horizontal="right" vertical="center" wrapText="1"/>
    </xf>
    <xf numFmtId="49" fontId="28" fillId="26" borderId="10" xfId="0" applyNumberFormat="1" applyFont="1" applyFill="1" applyBorder="1" applyAlignment="1" applyProtection="1">
      <alignment horizontal="left" vertical="center"/>
    </xf>
    <xf numFmtId="0" fontId="29" fillId="26" borderId="13" xfId="0" applyFont="1" applyFill="1" applyBorder="1" applyAlignment="1" applyProtection="1">
      <alignment horizontal="left" vertical="center" wrapText="1"/>
    </xf>
    <xf numFmtId="3" fontId="4" fillId="26" borderId="10" xfId="0" quotePrefix="1" applyNumberFormat="1" applyFont="1" applyFill="1" applyBorder="1" applyAlignment="1" applyProtection="1">
      <alignment horizontal="center" vertical="center" wrapText="1"/>
    </xf>
    <xf numFmtId="0" fontId="4" fillId="26" borderId="10" xfId="0" applyFont="1" applyFill="1" applyBorder="1" applyAlignment="1" applyProtection="1">
      <alignment horizontal="center" vertical="center" wrapText="1"/>
    </xf>
    <xf numFmtId="164" fontId="4" fillId="26" borderId="10" xfId="0" applyNumberFormat="1" applyFont="1" applyFill="1" applyBorder="1" applyAlignment="1" applyProtection="1">
      <alignment horizontal="right" vertical="center" wrapText="1"/>
    </xf>
    <xf numFmtId="164" fontId="4" fillId="26" borderId="10" xfId="0" quotePrefix="1" applyNumberFormat="1" applyFont="1" applyFill="1" applyBorder="1" applyAlignment="1" applyProtection="1">
      <alignment horizontal="right" vertical="center" wrapText="1"/>
    </xf>
    <xf numFmtId="0" fontId="0" fillId="0" borderId="0" xfId="0" applyAlignment="1"/>
    <xf numFmtId="49" fontId="2" fillId="24" borderId="11" xfId="0" quotePrefix="1" applyNumberFormat="1" applyFont="1" applyFill="1" applyBorder="1" applyAlignment="1" applyProtection="1">
      <alignment horizontal="left" vertical="center" wrapText="1"/>
    </xf>
    <xf numFmtId="49" fontId="2" fillId="24" borderId="12" xfId="0" quotePrefix="1" applyNumberFormat="1" applyFont="1" applyFill="1" applyBorder="1" applyAlignment="1" applyProtection="1">
      <alignment horizontal="left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 wrapText="1"/>
    </xf>
    <xf numFmtId="0" fontId="2" fillId="24" borderId="11" xfId="0" quotePrefix="1" applyFont="1" applyFill="1" applyBorder="1" applyAlignment="1" applyProtection="1">
      <alignment horizontal="center" vertical="center" wrapText="1"/>
    </xf>
    <xf numFmtId="0" fontId="2" fillId="24" borderId="12" xfId="0" quotePrefix="1" applyFont="1" applyFill="1" applyBorder="1" applyAlignment="1" applyProtection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avadno" xfId="0" builtinId="0"/>
    <cellStyle name="Navadno 10" xfId="36"/>
    <cellStyle name="Navadno 2 2" xfId="43"/>
    <cellStyle name="Neutral" xfId="37"/>
    <cellStyle name="Note" xfId="38"/>
    <cellStyle name="Output" xfId="39"/>
    <cellStyle name="Title" xfId="40"/>
    <cellStyle name="Total" xfId="41"/>
    <cellStyle name="Warning Text" xfId="4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F76"/>
  <sheetViews>
    <sheetView tabSelected="1" view="pageBreakPreview" zoomScale="130" zoomScaleNormal="130" zoomScaleSheetLayoutView="130" workbookViewId="0">
      <pane ySplit="9" topLeftCell="A70" activePane="bottomLeft" state="frozen"/>
      <selection pane="bottomLeft" activeCell="B5" sqref="B5"/>
    </sheetView>
  </sheetViews>
  <sheetFormatPr defaultRowHeight="12.75" outlineLevelCol="1" x14ac:dyDescent="0.2"/>
  <cols>
    <col min="1" max="1" width="6.85546875" style="5" customWidth="1"/>
    <col min="2" max="2" width="45" style="11" customWidth="1" outlineLevel="1"/>
    <col min="3" max="3" width="5" style="2" customWidth="1"/>
    <col min="4" max="4" width="4.140625" style="2" customWidth="1"/>
    <col min="5" max="5" width="9.7109375" style="16" customWidth="1"/>
    <col min="6" max="6" width="11.7109375" style="28" customWidth="1"/>
    <col min="7" max="16384" width="9.140625" style="1"/>
  </cols>
  <sheetData>
    <row r="1" spans="1:6" x14ac:dyDescent="0.2">
      <c r="B1" s="6" t="s">
        <v>5</v>
      </c>
      <c r="C1" s="7"/>
      <c r="D1" s="7"/>
      <c r="E1" s="12"/>
      <c r="F1" s="13"/>
    </row>
    <row r="2" spans="1:6" x14ac:dyDescent="0.2">
      <c r="B2" s="8" t="s">
        <v>4</v>
      </c>
      <c r="C2" s="9"/>
      <c r="D2" s="9"/>
      <c r="E2" s="14"/>
      <c r="F2" s="15"/>
    </row>
    <row r="3" spans="1:6" x14ac:dyDescent="0.2">
      <c r="B3" s="8" t="s">
        <v>6</v>
      </c>
      <c r="C3" s="9"/>
      <c r="D3" s="9"/>
      <c r="E3" s="14"/>
      <c r="F3" s="15"/>
    </row>
    <row r="4" spans="1:6" x14ac:dyDescent="0.2">
      <c r="B4" s="8" t="s">
        <v>7</v>
      </c>
      <c r="C4" s="52" t="s">
        <v>131</v>
      </c>
      <c r="D4" s="52"/>
      <c r="E4" s="52"/>
      <c r="F4" s="15"/>
    </row>
    <row r="5" spans="1:6" ht="23.25" customHeight="1" x14ac:dyDescent="0.2">
      <c r="B5" s="8" t="s">
        <v>8</v>
      </c>
      <c r="C5" s="52" t="s">
        <v>130</v>
      </c>
      <c r="D5" s="52"/>
      <c r="E5" s="52"/>
      <c r="F5" s="52"/>
    </row>
    <row r="6" spans="1:6" x14ac:dyDescent="0.2">
      <c r="B6" s="8" t="s">
        <v>9</v>
      </c>
      <c r="C6" s="9"/>
      <c r="D6" s="9"/>
      <c r="E6" s="14"/>
      <c r="F6" s="15"/>
    </row>
    <row r="7" spans="1:6" ht="15.75" customHeight="1" x14ac:dyDescent="0.2">
      <c r="B7" s="8" t="s">
        <v>0</v>
      </c>
      <c r="C7" s="9"/>
      <c r="D7" s="9"/>
      <c r="E7" s="14"/>
      <c r="F7" s="15"/>
    </row>
    <row r="8" spans="1:6" s="3" customFormat="1" ht="11.25" customHeight="1" x14ac:dyDescent="0.2">
      <c r="A8" s="53" t="s">
        <v>1</v>
      </c>
      <c r="B8" s="55" t="s">
        <v>10</v>
      </c>
      <c r="C8" s="57" t="s">
        <v>2</v>
      </c>
      <c r="D8" s="57" t="s">
        <v>13</v>
      </c>
      <c r="E8" s="57" t="s">
        <v>11</v>
      </c>
      <c r="F8" s="57" t="s">
        <v>12</v>
      </c>
    </row>
    <row r="9" spans="1:6" s="4" customFormat="1" ht="11.25" x14ac:dyDescent="0.2">
      <c r="A9" s="54"/>
      <c r="B9" s="56"/>
      <c r="C9" s="58"/>
      <c r="D9" s="58"/>
      <c r="E9" s="58"/>
      <c r="F9" s="58"/>
    </row>
    <row r="10" spans="1:6" s="27" customFormat="1" ht="12" x14ac:dyDescent="0.2">
      <c r="A10" s="22"/>
      <c r="B10" s="29"/>
      <c r="C10" s="30"/>
      <c r="D10" s="30"/>
      <c r="E10" s="31"/>
      <c r="F10" s="32"/>
    </row>
    <row r="11" spans="1:6" s="39" customFormat="1" x14ac:dyDescent="0.2">
      <c r="A11" s="40" t="s">
        <v>14</v>
      </c>
      <c r="B11" s="41" t="s">
        <v>46</v>
      </c>
      <c r="C11" s="42"/>
      <c r="D11" s="43"/>
      <c r="E11" s="44"/>
      <c r="F11" s="45"/>
    </row>
    <row r="12" spans="1:6" s="39" customFormat="1" ht="22.5" x14ac:dyDescent="0.2">
      <c r="A12" s="46" t="s">
        <v>15</v>
      </c>
      <c r="B12" s="47" t="s">
        <v>51</v>
      </c>
      <c r="C12" s="48">
        <v>1</v>
      </c>
      <c r="D12" s="49" t="s">
        <v>3</v>
      </c>
      <c r="E12" s="50"/>
      <c r="F12" s="51"/>
    </row>
    <row r="13" spans="1:6" s="39" customFormat="1" x14ac:dyDescent="0.2">
      <c r="A13" s="46" t="s">
        <v>16</v>
      </c>
      <c r="B13" s="47" t="s">
        <v>50</v>
      </c>
      <c r="C13" s="48">
        <v>1</v>
      </c>
      <c r="D13" s="49" t="s">
        <v>3</v>
      </c>
      <c r="E13" s="50"/>
      <c r="F13" s="51"/>
    </row>
    <row r="14" spans="1:6" s="39" customFormat="1" x14ac:dyDescent="0.2">
      <c r="A14" s="46" t="s">
        <v>17</v>
      </c>
      <c r="B14" s="47" t="s">
        <v>52</v>
      </c>
      <c r="C14" s="48">
        <v>1</v>
      </c>
      <c r="D14" s="49" t="s">
        <v>3</v>
      </c>
      <c r="E14" s="50"/>
      <c r="F14" s="51"/>
    </row>
    <row r="15" spans="1:6" s="10" customFormat="1" x14ac:dyDescent="0.2">
      <c r="A15" s="46" t="s">
        <v>18</v>
      </c>
      <c r="B15" s="17" t="s">
        <v>33</v>
      </c>
      <c r="C15" s="18">
        <v>1</v>
      </c>
      <c r="D15" s="19" t="s">
        <v>3</v>
      </c>
      <c r="E15" s="20"/>
      <c r="F15" s="21"/>
    </row>
    <row r="16" spans="1:6" s="39" customFormat="1" x14ac:dyDescent="0.2">
      <c r="A16" s="46" t="s">
        <v>19</v>
      </c>
      <c r="B16" s="47" t="s">
        <v>34</v>
      </c>
      <c r="C16" s="48">
        <v>1</v>
      </c>
      <c r="D16" s="49" t="s">
        <v>3</v>
      </c>
      <c r="E16" s="50"/>
      <c r="F16" s="51"/>
    </row>
    <row r="17" spans="1:6" s="39" customFormat="1" x14ac:dyDescent="0.2">
      <c r="A17" s="46" t="s">
        <v>20</v>
      </c>
      <c r="B17" s="47" t="s">
        <v>45</v>
      </c>
      <c r="C17" s="48">
        <v>1</v>
      </c>
      <c r="D17" s="49" t="s">
        <v>3</v>
      </c>
      <c r="E17" s="50"/>
      <c r="F17" s="51"/>
    </row>
    <row r="18" spans="1:6" s="39" customFormat="1" x14ac:dyDescent="0.2">
      <c r="A18" s="46" t="s">
        <v>21</v>
      </c>
      <c r="B18" s="47" t="s">
        <v>35</v>
      </c>
      <c r="C18" s="48">
        <v>1</v>
      </c>
      <c r="D18" s="49" t="s">
        <v>3</v>
      </c>
      <c r="E18" s="50"/>
      <c r="F18" s="51"/>
    </row>
    <row r="19" spans="1:6" s="39" customFormat="1" x14ac:dyDescent="0.2">
      <c r="A19" s="46" t="s">
        <v>22</v>
      </c>
      <c r="B19" s="47" t="s">
        <v>47</v>
      </c>
      <c r="C19" s="48">
        <v>3</v>
      </c>
      <c r="D19" s="49" t="s">
        <v>3</v>
      </c>
      <c r="E19" s="50"/>
      <c r="F19" s="51"/>
    </row>
    <row r="20" spans="1:6" s="39" customFormat="1" x14ac:dyDescent="0.2">
      <c r="A20" s="46" t="s">
        <v>23</v>
      </c>
      <c r="B20" s="17" t="s">
        <v>36</v>
      </c>
      <c r="C20" s="18">
        <v>1</v>
      </c>
      <c r="D20" s="19" t="s">
        <v>3</v>
      </c>
      <c r="E20" s="50"/>
      <c r="F20" s="21"/>
    </row>
    <row r="21" spans="1:6" s="39" customFormat="1" x14ac:dyDescent="0.2">
      <c r="A21" s="46" t="s">
        <v>24</v>
      </c>
      <c r="B21" s="17" t="s">
        <v>48</v>
      </c>
      <c r="C21" s="18">
        <v>1</v>
      </c>
      <c r="D21" s="19" t="s">
        <v>3</v>
      </c>
      <c r="E21" s="50"/>
      <c r="F21" s="21"/>
    </row>
    <row r="22" spans="1:6" s="39" customFormat="1" x14ac:dyDescent="0.2">
      <c r="A22" s="46" t="s">
        <v>32</v>
      </c>
      <c r="B22" s="17" t="s">
        <v>54</v>
      </c>
      <c r="C22" s="18">
        <v>1</v>
      </c>
      <c r="D22" s="19" t="s">
        <v>3</v>
      </c>
      <c r="E22" s="50"/>
      <c r="F22" s="21"/>
    </row>
    <row r="23" spans="1:6" s="39" customFormat="1" x14ac:dyDescent="0.2">
      <c r="A23" s="46" t="s">
        <v>44</v>
      </c>
      <c r="B23" s="17" t="s">
        <v>55</v>
      </c>
      <c r="C23" s="18">
        <v>1</v>
      </c>
      <c r="D23" s="19" t="s">
        <v>3</v>
      </c>
      <c r="E23" s="50"/>
      <c r="F23" s="21"/>
    </row>
    <row r="24" spans="1:6" s="39" customFormat="1" x14ac:dyDescent="0.2">
      <c r="A24" s="46" t="s">
        <v>97</v>
      </c>
      <c r="B24" s="17" t="s">
        <v>119</v>
      </c>
      <c r="C24" s="18">
        <v>1</v>
      </c>
      <c r="D24" s="19" t="s">
        <v>3</v>
      </c>
      <c r="E24" s="50"/>
      <c r="F24" s="21"/>
    </row>
    <row r="25" spans="1:6" s="39" customFormat="1" x14ac:dyDescent="0.2">
      <c r="A25" s="46" t="s">
        <v>98</v>
      </c>
      <c r="B25" s="17" t="s">
        <v>117</v>
      </c>
      <c r="C25" s="18">
        <v>1</v>
      </c>
      <c r="D25" s="19" t="s">
        <v>3</v>
      </c>
      <c r="E25" s="50"/>
      <c r="F25" s="21"/>
    </row>
    <row r="26" spans="1:6" s="39" customFormat="1" x14ac:dyDescent="0.2">
      <c r="A26" s="46" t="s">
        <v>99</v>
      </c>
      <c r="B26" s="17" t="s">
        <v>118</v>
      </c>
      <c r="C26" s="18">
        <v>1</v>
      </c>
      <c r="D26" s="19" t="s">
        <v>3</v>
      </c>
      <c r="E26" s="50"/>
      <c r="F26" s="21"/>
    </row>
    <row r="27" spans="1:6" s="39" customFormat="1" x14ac:dyDescent="0.2">
      <c r="A27" s="46" t="s">
        <v>100</v>
      </c>
      <c r="B27" s="17" t="s">
        <v>57</v>
      </c>
      <c r="C27" s="18">
        <v>1</v>
      </c>
      <c r="D27" s="19" t="s">
        <v>3</v>
      </c>
      <c r="E27" s="50"/>
      <c r="F27" s="21"/>
    </row>
    <row r="28" spans="1:6" s="39" customFormat="1" x14ac:dyDescent="0.2">
      <c r="A28" s="46" t="s">
        <v>101</v>
      </c>
      <c r="B28" s="17" t="s">
        <v>91</v>
      </c>
      <c r="C28" s="18">
        <v>6</v>
      </c>
      <c r="D28" s="19" t="s">
        <v>3</v>
      </c>
      <c r="E28" s="50"/>
      <c r="F28" s="21"/>
    </row>
    <row r="29" spans="1:6" s="39" customFormat="1" x14ac:dyDescent="0.2">
      <c r="A29" s="46" t="s">
        <v>102</v>
      </c>
      <c r="B29" s="17" t="s">
        <v>49</v>
      </c>
      <c r="C29" s="18">
        <v>6</v>
      </c>
      <c r="D29" s="19" t="s">
        <v>3</v>
      </c>
      <c r="E29" s="50"/>
      <c r="F29" s="21"/>
    </row>
    <row r="30" spans="1:6" s="39" customFormat="1" ht="15.75" customHeight="1" x14ac:dyDescent="0.2">
      <c r="A30" s="46" t="s">
        <v>103</v>
      </c>
      <c r="B30" s="17" t="s">
        <v>78</v>
      </c>
      <c r="C30" s="18">
        <v>1</v>
      </c>
      <c r="D30" s="19" t="s">
        <v>3</v>
      </c>
      <c r="E30" s="50"/>
      <c r="F30" s="21"/>
    </row>
    <row r="31" spans="1:6" s="39" customFormat="1" x14ac:dyDescent="0.2">
      <c r="A31" s="46" t="s">
        <v>104</v>
      </c>
      <c r="B31" s="17" t="s">
        <v>56</v>
      </c>
      <c r="C31" s="18">
        <v>1</v>
      </c>
      <c r="D31" s="19" t="s">
        <v>3</v>
      </c>
      <c r="E31" s="50"/>
      <c r="F31" s="21"/>
    </row>
    <row r="32" spans="1:6" s="39" customFormat="1" ht="10.5" customHeight="1" x14ac:dyDescent="0.2">
      <c r="A32" s="46" t="s">
        <v>105</v>
      </c>
      <c r="B32" s="17" t="s">
        <v>53</v>
      </c>
      <c r="C32" s="18">
        <v>1</v>
      </c>
      <c r="D32" s="19" t="s">
        <v>3</v>
      </c>
      <c r="E32" s="50"/>
      <c r="F32" s="21"/>
    </row>
    <row r="33" spans="1:6" s="39" customFormat="1" x14ac:dyDescent="0.2">
      <c r="A33" s="46" t="s">
        <v>106</v>
      </c>
      <c r="B33" s="17" t="s">
        <v>58</v>
      </c>
      <c r="C33" s="18">
        <v>2</v>
      </c>
      <c r="D33" s="19" t="s">
        <v>3</v>
      </c>
      <c r="E33" s="50"/>
      <c r="F33" s="21"/>
    </row>
    <row r="34" spans="1:6" s="39" customFormat="1" x14ac:dyDescent="0.2">
      <c r="A34" s="46" t="s">
        <v>107</v>
      </c>
      <c r="B34" s="17" t="s">
        <v>88</v>
      </c>
      <c r="C34" s="18">
        <v>1</v>
      </c>
      <c r="D34" s="19" t="s">
        <v>3</v>
      </c>
      <c r="E34" s="50"/>
      <c r="F34" s="21"/>
    </row>
    <row r="35" spans="1:6" s="39" customFormat="1" x14ac:dyDescent="0.2">
      <c r="A35" s="46" t="s">
        <v>108</v>
      </c>
      <c r="B35" s="17" t="s">
        <v>90</v>
      </c>
      <c r="C35" s="18">
        <v>3</v>
      </c>
      <c r="D35" s="19" t="s">
        <v>3</v>
      </c>
      <c r="E35" s="50"/>
      <c r="F35" s="21"/>
    </row>
    <row r="36" spans="1:6" s="39" customFormat="1" x14ac:dyDescent="0.2">
      <c r="A36" s="46" t="s">
        <v>109</v>
      </c>
      <c r="B36" s="17" t="s">
        <v>89</v>
      </c>
      <c r="C36" s="18">
        <v>1</v>
      </c>
      <c r="D36" s="19" t="s">
        <v>3</v>
      </c>
      <c r="E36" s="50"/>
      <c r="F36" s="21"/>
    </row>
    <row r="37" spans="1:6" s="39" customFormat="1" x14ac:dyDescent="0.2">
      <c r="A37" s="46" t="s">
        <v>121</v>
      </c>
      <c r="B37" s="17" t="s">
        <v>68</v>
      </c>
      <c r="C37" s="18">
        <v>1</v>
      </c>
      <c r="D37" s="19" t="s">
        <v>26</v>
      </c>
      <c r="E37" s="20"/>
      <c r="F37" s="21"/>
    </row>
    <row r="38" spans="1:6" s="39" customFormat="1" x14ac:dyDescent="0.2">
      <c r="A38" s="46" t="s">
        <v>122</v>
      </c>
      <c r="B38" s="17" t="s">
        <v>25</v>
      </c>
      <c r="C38" s="18">
        <v>1</v>
      </c>
      <c r="D38" s="19" t="s">
        <v>26</v>
      </c>
      <c r="E38" s="20"/>
      <c r="F38" s="21"/>
    </row>
    <row r="39" spans="1:6" s="27" customFormat="1" ht="12" x14ac:dyDescent="0.2">
      <c r="A39" s="22"/>
      <c r="B39" s="23" t="s">
        <v>12</v>
      </c>
      <c r="C39" s="24"/>
      <c r="D39" s="24"/>
      <c r="E39" s="25"/>
      <c r="F39" s="26">
        <f>SUM(F12:F38)</f>
        <v>0</v>
      </c>
    </row>
    <row r="40" spans="1:6" s="27" customFormat="1" ht="12" x14ac:dyDescent="0.2">
      <c r="A40" s="22"/>
      <c r="B40" s="29"/>
      <c r="C40" s="30"/>
      <c r="D40" s="30"/>
      <c r="E40" s="31"/>
      <c r="F40" s="32"/>
    </row>
    <row r="41" spans="1:6" s="39" customFormat="1" x14ac:dyDescent="0.2">
      <c r="A41" s="40" t="s">
        <v>27</v>
      </c>
      <c r="B41" s="41" t="s">
        <v>92</v>
      </c>
      <c r="C41" s="42"/>
      <c r="D41" s="43"/>
      <c r="E41" s="44"/>
      <c r="F41" s="45"/>
    </row>
    <row r="42" spans="1:6" s="39" customFormat="1" x14ac:dyDescent="0.2">
      <c r="A42" s="46" t="s">
        <v>29</v>
      </c>
      <c r="B42" s="17" t="s">
        <v>93</v>
      </c>
      <c r="C42" s="18">
        <v>1</v>
      </c>
      <c r="D42" s="19" t="s">
        <v>26</v>
      </c>
      <c r="E42" s="20"/>
      <c r="F42" s="21"/>
    </row>
    <row r="43" spans="1:6" s="39" customFormat="1" x14ac:dyDescent="0.2">
      <c r="A43" s="46" t="s">
        <v>30</v>
      </c>
      <c r="B43" s="17" t="s">
        <v>94</v>
      </c>
      <c r="C43" s="18">
        <v>1</v>
      </c>
      <c r="D43" s="19" t="s">
        <v>26</v>
      </c>
      <c r="E43" s="20"/>
      <c r="F43" s="21"/>
    </row>
    <row r="44" spans="1:6" s="39" customFormat="1" x14ac:dyDescent="0.2">
      <c r="A44" s="46" t="s">
        <v>31</v>
      </c>
      <c r="B44" s="17" t="s">
        <v>127</v>
      </c>
      <c r="C44" s="18">
        <v>1</v>
      </c>
      <c r="D44" s="19" t="s">
        <v>26</v>
      </c>
      <c r="E44" s="20"/>
      <c r="F44" s="21"/>
    </row>
    <row r="45" spans="1:6" s="27" customFormat="1" ht="12" x14ac:dyDescent="0.2">
      <c r="A45" s="22"/>
      <c r="B45" s="23" t="s">
        <v>12</v>
      </c>
      <c r="C45" s="24"/>
      <c r="D45" s="24"/>
      <c r="E45" s="25"/>
      <c r="F45" s="26">
        <f>SUM(F42:F44)</f>
        <v>0</v>
      </c>
    </row>
    <row r="46" spans="1:6" s="27" customFormat="1" ht="12" x14ac:dyDescent="0.2">
      <c r="A46" s="22"/>
      <c r="B46" s="29"/>
      <c r="C46" s="30"/>
      <c r="D46" s="30"/>
      <c r="E46" s="31"/>
      <c r="F46" s="32"/>
    </row>
    <row r="47" spans="1:6" s="39" customFormat="1" x14ac:dyDescent="0.2">
      <c r="A47" s="40" t="s">
        <v>39</v>
      </c>
      <c r="B47" s="41" t="s">
        <v>37</v>
      </c>
      <c r="C47" s="42"/>
      <c r="D47" s="43"/>
      <c r="E47" s="44"/>
      <c r="F47" s="45"/>
    </row>
    <row r="48" spans="1:6" s="39" customFormat="1" ht="11.25" customHeight="1" x14ac:dyDescent="0.2">
      <c r="A48" s="46" t="s">
        <v>40</v>
      </c>
      <c r="B48" s="47" t="s">
        <v>123</v>
      </c>
      <c r="C48" s="48">
        <v>1</v>
      </c>
      <c r="D48" s="49" t="s">
        <v>3</v>
      </c>
      <c r="E48" s="50"/>
      <c r="F48" s="51"/>
    </row>
    <row r="49" spans="1:6" s="39" customFormat="1" ht="11.25" customHeight="1" x14ac:dyDescent="0.2">
      <c r="A49" s="46" t="s">
        <v>41</v>
      </c>
      <c r="B49" s="47" t="s">
        <v>124</v>
      </c>
      <c r="C49" s="48">
        <v>1</v>
      </c>
      <c r="D49" s="49" t="s">
        <v>3</v>
      </c>
      <c r="E49" s="50"/>
      <c r="F49" s="51"/>
    </row>
    <row r="50" spans="1:6" s="39" customFormat="1" ht="11.25" customHeight="1" x14ac:dyDescent="0.2">
      <c r="A50" s="46" t="s">
        <v>42</v>
      </c>
      <c r="B50" s="47" t="s">
        <v>67</v>
      </c>
      <c r="C50" s="48">
        <v>1</v>
      </c>
      <c r="D50" s="49" t="s">
        <v>3</v>
      </c>
      <c r="E50" s="50"/>
      <c r="F50" s="51"/>
    </row>
    <row r="51" spans="1:6" s="39" customFormat="1" ht="10.5" customHeight="1" x14ac:dyDescent="0.2">
      <c r="A51" s="46" t="s">
        <v>43</v>
      </c>
      <c r="B51" s="47" t="s">
        <v>70</v>
      </c>
      <c r="C51" s="48">
        <v>2</v>
      </c>
      <c r="D51" s="49" t="s">
        <v>3</v>
      </c>
      <c r="E51" s="50"/>
      <c r="F51" s="51"/>
    </row>
    <row r="52" spans="1:6" s="39" customFormat="1" ht="15" customHeight="1" x14ac:dyDescent="0.2">
      <c r="A52" s="46" t="s">
        <v>73</v>
      </c>
      <c r="B52" s="47" t="s">
        <v>83</v>
      </c>
      <c r="C52" s="48">
        <v>2</v>
      </c>
      <c r="D52" s="49" t="s">
        <v>3</v>
      </c>
      <c r="E52" s="50"/>
      <c r="F52" s="51"/>
    </row>
    <row r="53" spans="1:6" s="39" customFormat="1" ht="12.75" customHeight="1" x14ac:dyDescent="0.2">
      <c r="A53" s="46" t="s">
        <v>74</v>
      </c>
      <c r="B53" s="47" t="s">
        <v>95</v>
      </c>
      <c r="C53" s="48">
        <v>2</v>
      </c>
      <c r="D53" s="49" t="s">
        <v>3</v>
      </c>
      <c r="E53" s="50"/>
      <c r="F53" s="51"/>
    </row>
    <row r="54" spans="1:6" s="39" customFormat="1" ht="11.25" customHeight="1" x14ac:dyDescent="0.2">
      <c r="A54" s="46" t="s">
        <v>59</v>
      </c>
      <c r="B54" s="47" t="s">
        <v>71</v>
      </c>
      <c r="C54" s="48">
        <v>8</v>
      </c>
      <c r="D54" s="49" t="s">
        <v>38</v>
      </c>
      <c r="E54" s="50"/>
      <c r="F54" s="51"/>
    </row>
    <row r="55" spans="1:6" s="39" customFormat="1" ht="11.25" customHeight="1" x14ac:dyDescent="0.2">
      <c r="A55" s="46" t="s">
        <v>60</v>
      </c>
      <c r="B55" s="47" t="s">
        <v>72</v>
      </c>
      <c r="C55" s="48">
        <v>6</v>
      </c>
      <c r="D55" s="49" t="s">
        <v>38</v>
      </c>
      <c r="E55" s="50"/>
      <c r="F55" s="51"/>
    </row>
    <row r="56" spans="1:6" s="39" customFormat="1" ht="9.75" customHeight="1" x14ac:dyDescent="0.2">
      <c r="A56" s="46" t="s">
        <v>75</v>
      </c>
      <c r="B56" s="47" t="s">
        <v>69</v>
      </c>
      <c r="C56" s="48">
        <v>1</v>
      </c>
      <c r="D56" s="49" t="s">
        <v>3</v>
      </c>
      <c r="E56" s="50"/>
      <c r="F56" s="51"/>
    </row>
    <row r="57" spans="1:6" s="39" customFormat="1" x14ac:dyDescent="0.2">
      <c r="A57" s="46" t="s">
        <v>81</v>
      </c>
      <c r="B57" s="47" t="s">
        <v>61</v>
      </c>
      <c r="C57" s="48">
        <v>40</v>
      </c>
      <c r="D57" s="49" t="s">
        <v>38</v>
      </c>
      <c r="E57" s="50"/>
      <c r="F57" s="51"/>
    </row>
    <row r="58" spans="1:6" s="39" customFormat="1" x14ac:dyDescent="0.2">
      <c r="A58" s="46" t="s">
        <v>82</v>
      </c>
      <c r="B58" s="47" t="s">
        <v>120</v>
      </c>
      <c r="C58" s="48">
        <v>15</v>
      </c>
      <c r="D58" s="49" t="s">
        <v>38</v>
      </c>
      <c r="E58" s="50"/>
      <c r="F58" s="51"/>
    </row>
    <row r="59" spans="1:6" s="39" customFormat="1" x14ac:dyDescent="0.2">
      <c r="A59" s="46" t="s">
        <v>84</v>
      </c>
      <c r="B59" s="47" t="s">
        <v>77</v>
      </c>
      <c r="C59" s="48">
        <v>20</v>
      </c>
      <c r="D59" s="49" t="s">
        <v>38</v>
      </c>
      <c r="E59" s="50"/>
      <c r="F59" s="51"/>
    </row>
    <row r="60" spans="1:6" s="39" customFormat="1" x14ac:dyDescent="0.2">
      <c r="A60" s="46" t="s">
        <v>110</v>
      </c>
      <c r="B60" s="47" t="s">
        <v>76</v>
      </c>
      <c r="C60" s="48">
        <v>20</v>
      </c>
      <c r="D60" s="49" t="s">
        <v>38</v>
      </c>
      <c r="E60" s="50"/>
      <c r="F60" s="51"/>
    </row>
    <row r="61" spans="1:6" s="39" customFormat="1" x14ac:dyDescent="0.2">
      <c r="A61" s="46" t="s">
        <v>111</v>
      </c>
      <c r="B61" s="47" t="s">
        <v>79</v>
      </c>
      <c r="C61" s="48">
        <v>20</v>
      </c>
      <c r="D61" s="49" t="s">
        <v>38</v>
      </c>
      <c r="E61" s="50"/>
      <c r="F61" s="51"/>
    </row>
    <row r="62" spans="1:6" s="39" customFormat="1" x14ac:dyDescent="0.2">
      <c r="A62" s="46" t="s">
        <v>112</v>
      </c>
      <c r="B62" s="47" t="s">
        <v>80</v>
      </c>
      <c r="C62" s="48">
        <v>30</v>
      </c>
      <c r="D62" s="49" t="s">
        <v>38</v>
      </c>
      <c r="E62" s="50"/>
      <c r="F62" s="51"/>
    </row>
    <row r="63" spans="1:6" s="39" customFormat="1" x14ac:dyDescent="0.2">
      <c r="A63" s="46" t="s">
        <v>113</v>
      </c>
      <c r="B63" s="47" t="s">
        <v>61</v>
      </c>
      <c r="C63" s="48">
        <v>20</v>
      </c>
      <c r="D63" s="49" t="s">
        <v>38</v>
      </c>
      <c r="E63" s="50"/>
      <c r="F63" s="51"/>
    </row>
    <row r="64" spans="1:6" s="39" customFormat="1" x14ac:dyDescent="0.2">
      <c r="A64" s="46" t="s">
        <v>114</v>
      </c>
      <c r="B64" s="17" t="s">
        <v>129</v>
      </c>
      <c r="C64" s="18">
        <v>30</v>
      </c>
      <c r="D64" s="19" t="s">
        <v>28</v>
      </c>
      <c r="E64" s="50"/>
      <c r="F64" s="21"/>
    </row>
    <row r="65" spans="1:6" s="39" customFormat="1" x14ac:dyDescent="0.2">
      <c r="A65" s="46" t="s">
        <v>115</v>
      </c>
      <c r="B65" s="17" t="s">
        <v>128</v>
      </c>
      <c r="C65" s="18">
        <v>8</v>
      </c>
      <c r="D65" s="19" t="s">
        <v>28</v>
      </c>
      <c r="E65" s="20"/>
      <c r="F65" s="21"/>
    </row>
    <row r="66" spans="1:6" s="39" customFormat="1" ht="11.25" customHeight="1" x14ac:dyDescent="0.2">
      <c r="A66" s="46" t="s">
        <v>125</v>
      </c>
      <c r="B66" s="17" t="s">
        <v>25</v>
      </c>
      <c r="C66" s="18">
        <v>1</v>
      </c>
      <c r="D66" s="19" t="s">
        <v>26</v>
      </c>
      <c r="E66" s="20"/>
      <c r="F66" s="21"/>
    </row>
    <row r="67" spans="1:6" s="27" customFormat="1" ht="12" x14ac:dyDescent="0.2">
      <c r="A67" s="46"/>
      <c r="B67" s="23" t="s">
        <v>12</v>
      </c>
      <c r="C67" s="24"/>
      <c r="D67" s="24"/>
      <c r="E67" s="25"/>
      <c r="F67" s="26">
        <f>SUM(F48:F66)</f>
        <v>0</v>
      </c>
    </row>
    <row r="68" spans="1:6" s="27" customFormat="1" ht="12" x14ac:dyDescent="0.2">
      <c r="A68" s="22"/>
      <c r="B68" s="29"/>
      <c r="C68" s="30"/>
      <c r="D68" s="30"/>
      <c r="E68" s="31"/>
      <c r="F68" s="32"/>
    </row>
    <row r="69" spans="1:6" s="39" customFormat="1" x14ac:dyDescent="0.2">
      <c r="A69" s="40" t="s">
        <v>62</v>
      </c>
      <c r="B69" s="41" t="s">
        <v>85</v>
      </c>
      <c r="C69" s="42"/>
      <c r="D69" s="43"/>
      <c r="E69" s="44"/>
      <c r="F69" s="45"/>
    </row>
    <row r="70" spans="1:6" s="39" customFormat="1" ht="22.5" x14ac:dyDescent="0.2">
      <c r="A70" s="46" t="s">
        <v>63</v>
      </c>
      <c r="B70" s="17" t="s">
        <v>96</v>
      </c>
      <c r="C70" s="18">
        <v>1</v>
      </c>
      <c r="D70" s="19" t="s">
        <v>26</v>
      </c>
      <c r="E70" s="50"/>
      <c r="F70" s="21"/>
    </row>
    <row r="71" spans="1:6" s="39" customFormat="1" x14ac:dyDescent="0.2">
      <c r="A71" s="46" t="s">
        <v>64</v>
      </c>
      <c r="B71" s="17" t="s">
        <v>86</v>
      </c>
      <c r="C71" s="18">
        <v>1</v>
      </c>
      <c r="D71" s="19" t="s">
        <v>26</v>
      </c>
      <c r="E71" s="50"/>
      <c r="F71" s="21"/>
    </row>
    <row r="72" spans="1:6" s="39" customFormat="1" ht="33.75" x14ac:dyDescent="0.2">
      <c r="A72" s="46" t="s">
        <v>65</v>
      </c>
      <c r="B72" s="17" t="s">
        <v>126</v>
      </c>
      <c r="C72" s="18">
        <v>1</v>
      </c>
      <c r="D72" s="19" t="s">
        <v>26</v>
      </c>
      <c r="E72" s="50"/>
      <c r="F72" s="21"/>
    </row>
    <row r="73" spans="1:6" s="39" customFormat="1" ht="22.5" x14ac:dyDescent="0.2">
      <c r="A73" s="46" t="s">
        <v>66</v>
      </c>
      <c r="B73" s="17" t="s">
        <v>87</v>
      </c>
      <c r="C73" s="18">
        <v>1</v>
      </c>
      <c r="D73" s="19" t="s">
        <v>26</v>
      </c>
      <c r="E73" s="50"/>
      <c r="F73" s="21"/>
    </row>
    <row r="74" spans="1:6" s="27" customFormat="1" ht="12" x14ac:dyDescent="0.2">
      <c r="A74" s="46"/>
      <c r="B74" s="23" t="s">
        <v>12</v>
      </c>
      <c r="C74" s="24"/>
      <c r="D74" s="24"/>
      <c r="E74" s="25"/>
      <c r="F74" s="26">
        <f>SUM(F70:F73)</f>
        <v>0</v>
      </c>
    </row>
    <row r="75" spans="1:6" s="27" customFormat="1" ht="12" x14ac:dyDescent="0.2">
      <c r="A75" s="22"/>
      <c r="B75" s="29"/>
      <c r="C75" s="30"/>
      <c r="D75" s="30"/>
      <c r="E75" s="31"/>
      <c r="F75" s="32"/>
    </row>
    <row r="76" spans="1:6" s="38" customFormat="1" x14ac:dyDescent="0.2">
      <c r="A76" s="33"/>
      <c r="B76" s="34" t="s">
        <v>116</v>
      </c>
      <c r="C76" s="35"/>
      <c r="D76" s="35"/>
      <c r="E76" s="36"/>
      <c r="F76" s="37">
        <f>F39+F45+F67+F74</f>
        <v>0</v>
      </c>
    </row>
  </sheetData>
  <sheetProtection selectLockedCells="1"/>
  <mergeCells count="8">
    <mergeCell ref="C4:E4"/>
    <mergeCell ref="C5:F5"/>
    <mergeCell ref="A8:A9"/>
    <mergeCell ref="B8:B9"/>
    <mergeCell ref="C8:C9"/>
    <mergeCell ref="D8:D9"/>
    <mergeCell ref="E8:E9"/>
    <mergeCell ref="F8:F9"/>
  </mergeCells>
  <pageMargins left="0.51181102362204722" right="0.27559055118110237" top="0.19685039370078741" bottom="0.35433070866141736" header="0.15748031496062992" footer="0"/>
  <pageSetup paperSize="9" scale="56" fitToHeight="10" orientation="landscape" horizontalDpi="300" verticalDpi="300" r:id="rId1"/>
  <headerFooter alignWithMargins="0">
    <oddFooter>&amp;C&amp;P/&amp;N</oddFooter>
  </headerFooter>
  <rowBreaks count="2" manualBreakCount="2">
    <brk id="39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zbirni list</vt:lpstr>
      <vt:lpstr>List1</vt:lpstr>
      <vt:lpstr>'zbirni list'!Področje_tiskanja</vt:lpstr>
      <vt:lpstr>'zbirni list'!Tiskanje_naslovov</vt:lpstr>
    </vt:vector>
  </TitlesOfParts>
  <Company>ESOTECH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</dc:creator>
  <cp:lastModifiedBy>Picej Luka</cp:lastModifiedBy>
  <cp:lastPrinted>2021-03-26T12:38:58Z</cp:lastPrinted>
  <dcterms:created xsi:type="dcterms:W3CDTF">2003-02-18T09:31:08Z</dcterms:created>
  <dcterms:modified xsi:type="dcterms:W3CDTF">2021-07-14T11:01:02Z</dcterms:modified>
</cp:coreProperties>
</file>