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Rimske Toplice\Lože_Leskovc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2" i="1" l="1"/>
  <c r="F21" i="1"/>
  <c r="F20" i="1"/>
  <c r="F17" i="1"/>
  <c r="F16" i="1"/>
  <c r="F15" i="1"/>
  <c r="F14" i="1"/>
  <c r="F12" i="1"/>
  <c r="F10" i="1"/>
  <c r="C16" i="1"/>
  <c r="C17" i="1"/>
  <c r="C10" i="1"/>
</calcChain>
</file>

<file path=xl/sharedStrings.xml><?xml version="1.0" encoding="utf-8"?>
<sst xmlns="http://schemas.openxmlformats.org/spreadsheetml/2006/main" count="24" uniqueCount="20">
  <si>
    <t>količina</t>
  </si>
  <si>
    <t>enota</t>
  </si>
  <si>
    <t>m2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</si>
  <si>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</si>
  <si>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</si>
  <si>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</si>
  <si>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</si>
  <si>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</si>
  <si>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</si>
  <si>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JP 700221 Lože - Leskovc</t>
  </si>
  <si>
    <t>Asfaltiranje v sistemu 6 cm AC 16 surf B50/70 A4</t>
  </si>
  <si>
    <t>Premaz stika</t>
  </si>
  <si>
    <t>m1</t>
  </si>
  <si>
    <t>cestišče 2,8 m, 400 m dolžine</t>
  </si>
  <si>
    <t>CESTA</t>
  </si>
  <si>
    <t>SANACIJA CESTIŠČA</t>
  </si>
  <si>
    <t>Prebrizg z bitumensko emulzijo</t>
  </si>
  <si>
    <t>Izdelava izravnave z maso AC 11 surf B50/70 A4</t>
  </si>
  <si>
    <t>Asfaltiranje v sistemu 4 cm AC 11 surf B50/70 A4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</si>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</sst>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0" fontId="5" fillId="0" borderId="0" xfId="0" applyFont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4" fontId="3" fillId="0" borderId="0" xfId="0" applyNumberFormat="1" applyFont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9" xfId="0" applyNumberFormat="1" applyFont="1" applyBorder="1"/>
    <xf numFmtId="4" fontId="3" fillId="0" borderId="0" xfId="0" applyNumberFormat="1" applyFont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abSelected="1" zoomScaleNormal="100" zoomScaleSheetLayoutView="100" workbookViewId="0">
      <selection activeCell="I21" sqref="I21"/>
    </sheetView>
  </sheetViews>
  <sheetFormatPr defaultRowHeight="14.25" x14ac:dyDescent="0.2"/>
  <cols>
    <col min="1" max="1" width="9.140625" style="1"/>
    <col min="2" max="2" width="47.85546875" style="1" bestFit="1" customWidth="1"/>
    <col min="3" max="3" width="9" style="1" bestFit="1" customWidth="1"/>
    <col min="4" max="4" width="6.140625" style="3" bestFit="1" customWidth="1"/>
    <col min="5" max="5" width="11.140625" style="4" bestFit="1" customWidth="1"/>
    <col min="6" max="6" width="13.5703125" style="5" bestFit="1" customWidth="1"/>
    <col min="7" max="7" width="13.7109375" style="5" bestFit="1" customWidth="1"/>
    <col min="8" max="8" width="13.7109375" style="1" bestFit="1" customWidth="1"/>
    <col min="9" max="16384" width="9.140625" style="1"/>
  </cols>
  <sheetData>
    <row r="2" spans="2:7" ht="15" x14ac:dyDescent="0.25">
      <c r="B2" s="2" t="s">
        <v>8</v>
      </c>
    </row>
    <row r="4" spans="2:7" x14ac:dyDescent="0.2">
      <c r="B4" s="6"/>
    </row>
    <row r="5" spans="2:7" x14ac:dyDescent="0.2">
      <c r="C5" s="7" t="s">
        <v>0</v>
      </c>
      <c r="D5" s="7" t="s">
        <v>1</v>
      </c>
      <c r="E5" s="4" t="s">
        <v>6</v>
      </c>
      <c r="F5" s="8" t="s">
        <v>7</v>
      </c>
      <c r="G5" s="4"/>
    </row>
    <row r="6" spans="2:7" x14ac:dyDescent="0.2">
      <c r="B6" s="6"/>
      <c r="G6" s="9"/>
    </row>
    <row r="7" spans="2:7" ht="15" x14ac:dyDescent="0.25">
      <c r="B7" s="10"/>
    </row>
    <row r="8" spans="2:7" ht="15" x14ac:dyDescent="0.25">
      <c r="B8" s="2" t="s">
        <v>9</v>
      </c>
    </row>
    <row r="9" spans="2:7" ht="15" x14ac:dyDescent="0.25">
      <c r="B9" s="2" t="s">
        <v>14</v>
      </c>
    </row>
    <row r="10" spans="2:7" x14ac:dyDescent="0.2">
      <c r="B10" s="1" t="s">
        <v>13</v>
      </c>
      <c r="C10" s="5">
        <f>2.8*400</f>
        <v>1120</v>
      </c>
      <c r="D10" s="3" t="s">
        <v>2</v>
      </c>
      <c r="E10" s="11"/>
      <c r="F10" s="5">
        <f>C10*E10</f>
        <v>0</v>
      </c>
    </row>
    <row r="11" spans="2:7" x14ac:dyDescent="0.2">
      <c r="B11" s="1" t="s">
        <v>10</v>
      </c>
      <c r="C11" s="5"/>
    </row>
    <row r="12" spans="2:7" x14ac:dyDescent="0.2">
      <c r="B12" s="1" t="s">
        <v>11</v>
      </c>
      <c r="C12" s="5">
        <v>5.6</v>
      </c>
      <c r="D12" s="3" t="s">
        <v>12</v>
      </c>
      <c r="E12" s="11"/>
      <c r="F12" s="5">
        <f>C12*E12</f>
        <v>0</v>
      </c>
    </row>
    <row r="13" spans="2:7" ht="15" x14ac:dyDescent="0.25">
      <c r="B13" s="2" t="s">
        <v>15</v>
      </c>
      <c r="C13" s="5"/>
      <c r="E13" s="12"/>
    </row>
    <row r="14" spans="2:7" x14ac:dyDescent="0.2">
      <c r="B14" s="1" t="s">
        <v>16</v>
      </c>
      <c r="C14" s="5">
        <v>336</v>
      </c>
      <c r="D14" s="3" t="s">
        <v>2</v>
      </c>
      <c r="E14" s="11"/>
      <c r="F14" s="5">
        <f>C14*E14</f>
        <v>0</v>
      </c>
    </row>
    <row r="15" spans="2:7" x14ac:dyDescent="0.2">
      <c r="B15" s="1" t="s">
        <v>17</v>
      </c>
      <c r="C15" s="5">
        <v>14</v>
      </c>
      <c r="D15" s="3" t="s">
        <v>19</v>
      </c>
      <c r="E15" s="11"/>
      <c r="F15" s="5">
        <f>C15*E15</f>
        <v>0</v>
      </c>
    </row>
    <row r="16" spans="2:7" x14ac:dyDescent="0.2">
      <c r="B16" s="1" t="s">
        <v>11</v>
      </c>
      <c r="C16" s="5">
        <f>4*2.8</f>
        <v>11.2</v>
      </c>
      <c r="D16" s="3" t="s">
        <v>12</v>
      </c>
      <c r="E16" s="11"/>
      <c r="F16" s="5">
        <f>C16*E16</f>
        <v>0</v>
      </c>
    </row>
    <row r="17" spans="2:8" x14ac:dyDescent="0.2">
      <c r="B17" s="1" t="s">
        <v>18</v>
      </c>
      <c r="C17" s="5">
        <f>120*2.8</f>
        <v>336</v>
      </c>
      <c r="D17" s="3" t="s">
        <v>2</v>
      </c>
      <c r="E17" s="11"/>
      <c r="F17" s="5">
        <f>C17*E17</f>
        <v>0</v>
      </c>
    </row>
    <row r="20" spans="2:8" ht="15" x14ac:dyDescent="0.25">
      <c r="B20" s="13" t="s">
        <v>3</v>
      </c>
      <c r="C20" s="14"/>
      <c r="D20" s="15"/>
      <c r="E20" s="16"/>
      <c r="F20" s="17">
        <f>F10+F12+F14+F15+F16+F17</f>
        <v>0</v>
      </c>
      <c r="H20" s="18"/>
    </row>
    <row r="21" spans="2:8" ht="15" x14ac:dyDescent="0.25">
      <c r="B21" s="19" t="s">
        <v>4</v>
      </c>
      <c r="C21" s="20"/>
      <c r="D21" s="21"/>
      <c r="E21" s="12"/>
      <c r="F21" s="22">
        <f>F20*0.22</f>
        <v>0</v>
      </c>
      <c r="H21" s="18"/>
    </row>
    <row r="22" spans="2:8" ht="15" x14ac:dyDescent="0.25">
      <c r="B22" s="23" t="s">
        <v>5</v>
      </c>
      <c r="C22" s="24"/>
      <c r="D22" s="25"/>
      <c r="E22" s="26"/>
      <c r="F22" s="27">
        <f>F20+F21</f>
        <v>0</v>
      </c>
      <c r="G22" s="9"/>
      <c r="H22" s="28"/>
    </row>
    <row r="23" spans="2:8" ht="15" x14ac:dyDescent="0.25">
      <c r="G23" s="9"/>
      <c r="H23" s="2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2022-04-13T12:13:54Z</cp:lastPrinted>
  <dcterms:created xsi:type="dcterms:W3CDTF">2014-04-14T06:38:21Z</dcterms:created>
  <dcterms:modified xsi:type="dcterms:W3CDTF">2022-09-09T05:39:56Z</dcterms:modified>
</cp:coreProperties>
</file>