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acija\Projekti\Asfalterska dela 2022\KS Rimske Toplice\"/>
    </mc:Choice>
  </mc:AlternateContent>
  <bookViews>
    <workbookView xWindow="0" yWindow="0" windowWidth="28800" windowHeight="12300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F16" i="1" l="1"/>
  <c r="F9" i="1"/>
  <c r="F12" i="1"/>
  <c r="F14" i="1"/>
  <c r="F17" i="1" l="1"/>
  <c r="F18" i="1" s="1"/>
</calcChain>
</file>

<file path=xl/sharedStrings.xml><?xml version="1.0" encoding="utf-8"?>
<sst xmlns="http://schemas.openxmlformats.org/spreadsheetml/2006/main" count="19" uniqueCount="18">
  <si>
    <t>količina</t>
  </si>
  <si>
    <t>enota</t>
  </si>
  <si>
    <t>m2</t>
  </si>
  <si>
    <t>mulda 50 cm</t>
  </si>
  <si>
    <t>m</t>
  </si>
  <si>
    <t>cestišče</t>
  </si>
  <si>
    <t>AC 16 surf B50/70 A4, debelina 6 cm</t>
  </si>
  <si>
    <t>SKUPAJ [EUR]</t>
  </si>
  <si>
    <t>DDV 22% [EUR]</t>
  </si>
  <si>
    <t>SKUPAJ Z DDV 22% [EUR]</t>
  </si>
  <si>
    <t>EUR/enota</t>
  </si>
  <si>
    <t>Skupaj [EUR]</t>
  </si>
  <si>
    <t>POPIS DEL: ASFALTERSKA DELA 2022</t>
  </si>
  <si>
    <t>v debelini 6 cm</t>
  </si>
  <si>
    <t>Dobava in vgradnja asfaltne zmesi AC 16 base B50/70 A4,</t>
  </si>
  <si>
    <t>KS RIMSKE TOPLICE</t>
  </si>
  <si>
    <t>Cesta Škofce - Dol pri Laškem (L=900m, š=3m)</t>
  </si>
  <si>
    <t>Premaz stikov z bitumensko maso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</si>
</sst>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u/>
      <sz val="1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4" fillId="0" borderId="0" xfId="0" applyFont="1"/>
    <xf numFmtId="0" fontId="2" fillId="0" borderId="0" xfId="0" applyFont="1"/>
    <xf numFmtId="0" fontId="3" fillId="0" borderId="0" xfId="0" applyFont="1"/>
    <xf numFmtId="4" fontId="2" fillId="0" borderId="0" xfId="0" applyNumberFormat="1" applyFont="1" applyAlignment="1">
      <alignment horizontal="right"/>
    </xf>
    <xf numFmtId="4" fontId="2" fillId="0" borderId="0" xfId="0" applyNumberFormat="1" applyFont="1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5" fillId="0" borderId="0" xfId="0" applyFont="1"/>
    <xf numFmtId="4" fontId="2" fillId="0" borderId="2" xfId="0" applyNumberFormat="1" applyFont="1" applyBorder="1" applyAlignment="1">
      <alignment horizontal="right"/>
    </xf>
    <xf numFmtId="4" fontId="2" fillId="0" borderId="0" xfId="0" applyNumberFormat="1" applyFont="1" applyBorder="1"/>
    <xf numFmtId="0" fontId="2" fillId="0" borderId="3" xfId="0" applyFont="1" applyBorder="1"/>
    <xf numFmtId="4" fontId="2" fillId="0" borderId="4" xfId="0" applyNumberFormat="1" applyFont="1" applyBorder="1" applyAlignment="1">
      <alignment horizontal="right"/>
    </xf>
    <xf numFmtId="4" fontId="2" fillId="0" borderId="5" xfId="0" applyNumberFormat="1" applyFont="1" applyBorder="1"/>
    <xf numFmtId="0" fontId="2" fillId="0" borderId="6" xfId="0" applyFont="1" applyBorder="1"/>
    <xf numFmtId="4" fontId="2" fillId="0" borderId="0" xfId="0" applyNumberFormat="1" applyFont="1" applyBorder="1" applyAlignment="1">
      <alignment horizontal="right"/>
    </xf>
    <xf numFmtId="4" fontId="2" fillId="0" borderId="7" xfId="0" applyNumberFormat="1" applyFont="1" applyBorder="1"/>
    <xf numFmtId="0" fontId="2" fillId="0" borderId="8" xfId="0" applyFont="1" applyBorder="1"/>
    <xf numFmtId="4" fontId="2" fillId="0" borderId="9" xfId="0" applyNumberFormat="1" applyFont="1" applyBorder="1"/>
    <xf numFmtId="4" fontId="2" fillId="0" borderId="1" xfId="0" applyNumberFormat="1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3" fontId="2" fillId="0" borderId="0" xfId="0" applyNumberFormat="1" applyFont="1" applyAlignment="1">
      <alignment horizontal="center"/>
    </xf>
  </cellXfs>
  <cellStyles count="2">
    <cellStyle name="Navadno" xfId="0" builtinId="0"/>
    <cellStyle name="Navad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9"/>
  <sheetViews>
    <sheetView tabSelected="1" zoomScaleNormal="100" zoomScaleSheetLayoutView="100" workbookViewId="0">
      <selection activeCell="I24" sqref="I23:I24"/>
    </sheetView>
  </sheetViews>
  <sheetFormatPr defaultRowHeight="15" x14ac:dyDescent="0.25"/>
  <cols>
    <col min="1" max="1" width="9.140625" style="2"/>
    <col min="2" max="2" width="50.7109375" style="2" customWidth="1"/>
    <col min="3" max="3" width="9.140625" style="6"/>
    <col min="4" max="4" width="9.28515625" style="6" customWidth="1"/>
    <col min="5" max="5" width="10.42578125" style="4" bestFit="1" customWidth="1"/>
    <col min="6" max="6" width="12.140625" style="5" bestFit="1" customWidth="1"/>
    <col min="7" max="7" width="13.7109375" style="5" bestFit="1" customWidth="1"/>
    <col min="8" max="8" width="13.7109375" style="2" bestFit="1" customWidth="1"/>
    <col min="9" max="16384" width="9.140625" style="2"/>
  </cols>
  <sheetData>
    <row r="2" spans="2:7" x14ac:dyDescent="0.25">
      <c r="B2" s="3" t="s">
        <v>12</v>
      </c>
    </row>
    <row r="4" spans="2:7" x14ac:dyDescent="0.25">
      <c r="B4" s="1"/>
    </row>
    <row r="5" spans="2:7" x14ac:dyDescent="0.25">
      <c r="C5" s="6" t="s">
        <v>0</v>
      </c>
      <c r="D5" s="6" t="s">
        <v>1</v>
      </c>
      <c r="E5" s="4" t="s">
        <v>10</v>
      </c>
      <c r="F5" s="7" t="s">
        <v>11</v>
      </c>
      <c r="G5" s="4"/>
    </row>
    <row r="6" spans="2:7" x14ac:dyDescent="0.25">
      <c r="B6" s="1" t="s">
        <v>15</v>
      </c>
      <c r="G6" s="10"/>
    </row>
    <row r="7" spans="2:7" x14ac:dyDescent="0.25">
      <c r="B7" s="8"/>
    </row>
    <row r="8" spans="2:7" x14ac:dyDescent="0.25">
      <c r="B8" s="3" t="s">
        <v>16</v>
      </c>
    </row>
    <row r="9" spans="2:7" x14ac:dyDescent="0.25">
      <c r="B9" s="2" t="s">
        <v>5</v>
      </c>
      <c r="C9" s="23">
        <v>2700</v>
      </c>
      <c r="D9" s="6" t="s">
        <v>2</v>
      </c>
      <c r="E9" s="19"/>
      <c r="F9" s="5">
        <f>C9*E9</f>
        <v>0</v>
      </c>
    </row>
    <row r="10" spans="2:7" x14ac:dyDescent="0.25">
      <c r="B10" s="2" t="s">
        <v>14</v>
      </c>
      <c r="C10" s="23"/>
    </row>
    <row r="11" spans="2:7" x14ac:dyDescent="0.25">
      <c r="B11" s="2" t="s">
        <v>13</v>
      </c>
      <c r="C11" s="23"/>
    </row>
    <row r="12" spans="2:7" x14ac:dyDescent="0.25">
      <c r="B12" s="2" t="s">
        <v>3</v>
      </c>
      <c r="C12" s="23">
        <v>400</v>
      </c>
      <c r="D12" s="6" t="s">
        <v>4</v>
      </c>
      <c r="E12" s="19"/>
      <c r="F12" s="5">
        <f>C12*E12</f>
        <v>0</v>
      </c>
    </row>
    <row r="13" spans="2:7" x14ac:dyDescent="0.25">
      <c r="B13" s="2" t="s">
        <v>6</v>
      </c>
      <c r="C13" s="23"/>
      <c r="E13" s="5"/>
    </row>
    <row r="14" spans="2:7" x14ac:dyDescent="0.25">
      <c r="B14" s="2" t="s">
        <v>17</v>
      </c>
      <c r="C14" s="23">
        <v>6</v>
      </c>
      <c r="D14" s="6" t="s">
        <v>4</v>
      </c>
      <c r="E14" s="19"/>
      <c r="F14" s="5">
        <f>C14*E14</f>
        <v>0</v>
      </c>
    </row>
    <row r="16" spans="2:7" x14ac:dyDescent="0.25">
      <c r="B16" s="11" t="s">
        <v>7</v>
      </c>
      <c r="C16" s="20"/>
      <c r="D16" s="20"/>
      <c r="E16" s="12"/>
      <c r="F16" s="13">
        <f>F9+F12+F14</f>
        <v>0</v>
      </c>
    </row>
    <row r="17" spans="2:7" x14ac:dyDescent="0.25">
      <c r="B17" s="14" t="s">
        <v>8</v>
      </c>
      <c r="C17" s="21"/>
      <c r="D17" s="21"/>
      <c r="E17" s="15"/>
      <c r="F17" s="16">
        <f>F16*0.22</f>
        <v>0</v>
      </c>
    </row>
    <row r="18" spans="2:7" x14ac:dyDescent="0.25">
      <c r="B18" s="17" t="s">
        <v>9</v>
      </c>
      <c r="C18" s="22"/>
      <c r="D18" s="22"/>
      <c r="E18" s="9"/>
      <c r="F18" s="18">
        <f>F16+F17</f>
        <v>0</v>
      </c>
      <c r="G18" s="10"/>
    </row>
    <row r="19" spans="2:7" x14ac:dyDescent="0.25">
      <c r="G19" s="10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Vizintin Ljubica</dc:creator>
  <cp:lastModifiedBy>Kaluža Andrej</cp:lastModifiedBy>
  <cp:lastPrinted>2022-06-06T07:54:39Z</cp:lastPrinted>
  <dcterms:created xsi:type="dcterms:W3CDTF">2014-04-14T06:38:21Z</dcterms:created>
  <dcterms:modified xsi:type="dcterms:W3CDTF">2022-06-13T11:10:22Z</dcterms:modified>
</cp:coreProperties>
</file>