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70" windowWidth="22980" windowHeight="9870"/>
  </bookViews>
  <sheets>
    <sheet name="List1" sheetId="1" r:id="rId1"/>
    <sheet name="List2" sheetId="2" r:id="rId2"/>
    <sheet name="List3" sheetId="4" r:id="rId3"/>
  </sheets>
  <calcPr calcId="145621"/>
</workbook>
</file>

<file path=xl/calcChain.xml><?xml version="1.0" encoding="utf-8"?>
<calcChain xmlns="http://schemas.openxmlformats.org/spreadsheetml/2006/main">
  <c r="T72" i="1" l="1"/>
  <c r="T69" i="1" l="1"/>
</calcChain>
</file>

<file path=xl/comments1.xml><?xml version="1.0" encoding="utf-8"?>
<comments xmlns="http://schemas.openxmlformats.org/spreadsheetml/2006/main">
  <authors>
    <author>Boris</author>
  </authors>
  <commentList>
    <comment ref="E7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drobni inventar, scenska oprema po seznamu</t>
        </r>
      </text>
    </comment>
    <comment ref="T9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steklena vrata enojna dvokrilna z avtomatskim odpiranjem</t>
        </r>
      </text>
    </comment>
    <comment ref="N50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skupna ZV 8000, nižja ZV 3000</t>
        </r>
      </text>
    </comment>
    <comment ref="O51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skupna ZV 15000, nižja ZV 3000</t>
        </r>
      </text>
    </comment>
    <comment ref="M78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vključiti tudi glasbila</t>
        </r>
      </text>
    </comment>
  </commentList>
</comments>
</file>

<file path=xl/sharedStrings.xml><?xml version="1.0" encoding="utf-8"?>
<sst xmlns="http://schemas.openxmlformats.org/spreadsheetml/2006/main" count="290" uniqueCount="128">
  <si>
    <t xml:space="preserve">DODATNE POŽARNE NEVARNOSTI (NA 1. RIZIKO) </t>
  </si>
  <si>
    <t xml:space="preserve">VLOM (na 1. riziko) </t>
  </si>
  <si>
    <t xml:space="preserve">Št. </t>
  </si>
  <si>
    <t>POPLAVA</t>
  </si>
  <si>
    <t>VDOR METEORNE VODE</t>
  </si>
  <si>
    <t>IZLIV VODE</t>
  </si>
  <si>
    <t>ZEMELJSKI PLAZ</t>
  </si>
  <si>
    <t>VLOM, ROP GOTOVINE MED PRENOSOM IN PREVOZOM - 1. RIZIKO</t>
  </si>
  <si>
    <t>VIŠJI STROŠKI POPRAVILA VLOM</t>
  </si>
  <si>
    <t>OBJEKT</t>
  </si>
  <si>
    <t>OPREMA</t>
  </si>
  <si>
    <t>1.</t>
  </si>
  <si>
    <t>3.</t>
  </si>
  <si>
    <t>4.</t>
  </si>
  <si>
    <t xml:space="preserve">POŽAR DODATNE NEVARNOSTI + VLOM + STEKLO </t>
  </si>
  <si>
    <t>STEKLO</t>
  </si>
  <si>
    <t>Steklo 1. R</t>
  </si>
  <si>
    <t>Steklo ZV</t>
  </si>
  <si>
    <t>OBČINA LAŠKO</t>
  </si>
  <si>
    <t>BUS postajališča po seznamu</t>
  </si>
  <si>
    <t xml:space="preserve"> 1. kategorija</t>
  </si>
  <si>
    <t xml:space="preserve"> 2. kategorija</t>
  </si>
  <si>
    <t xml:space="preserve"> 3. kategorija</t>
  </si>
  <si>
    <t>Črpališča Laško po seznamu</t>
  </si>
  <si>
    <t>Črpališča Rimske T. po seznamu</t>
  </si>
  <si>
    <t>Vodomerne postaje po seznamu</t>
  </si>
  <si>
    <t>Dom svobode ZM</t>
  </si>
  <si>
    <t>Opombe in klavzule</t>
  </si>
  <si>
    <t>franšiza po zavarovalnem primeru v eur</t>
  </si>
  <si>
    <t>Občina -uprava Mestna ul 2</t>
  </si>
  <si>
    <t>OBJESTNA DEJANJA OBJEKT 1.RIZIKO</t>
  </si>
  <si>
    <t>NALET VOZILA 1. RIZIKO</t>
  </si>
  <si>
    <t>Šmarjeta 8, RT</t>
  </si>
  <si>
    <t>Valvazorjev trg 4, Laško</t>
  </si>
  <si>
    <t>Mestna ul 11, Laško</t>
  </si>
  <si>
    <t>Mestna ul 18, Laško</t>
  </si>
  <si>
    <t>Kulturni center, Laško</t>
  </si>
  <si>
    <t>Hotel Savinja Valvazorjev trg 1, Laško</t>
  </si>
  <si>
    <t>Laziše</t>
  </si>
  <si>
    <t>Marija Gradec 33</t>
  </si>
  <si>
    <t>Kartuzijska Pristava, Jurklošter 24</t>
  </si>
  <si>
    <t>Aškerčeva 6, RT</t>
  </si>
  <si>
    <t>Aškerčeva domačija, RT</t>
  </si>
  <si>
    <t>Izliv vode in izliv vode iz odprtih pip po zavarovalnem primeru</t>
  </si>
  <si>
    <t>2.</t>
  </si>
  <si>
    <t>OŠ PRIMOŽA TRUBARJA LAŠKO</t>
  </si>
  <si>
    <t>OŠ Laško</t>
  </si>
  <si>
    <t>OŠ Debro</t>
  </si>
  <si>
    <t>OŠ Rečica</t>
  </si>
  <si>
    <t>OŠ Reka</t>
  </si>
  <si>
    <t>OŠ Vrh</t>
  </si>
  <si>
    <t>PŠ Šentrupert</t>
  </si>
  <si>
    <t xml:space="preserve">10%; min 100 eur; max 3500 eur </t>
  </si>
  <si>
    <t>OŠ RIMSKE TOPLICE</t>
  </si>
  <si>
    <t>OŠ Serdraž</t>
  </si>
  <si>
    <t>OŠ Rimske Toplice</t>
  </si>
  <si>
    <t>OŠ Jurklošter</t>
  </si>
  <si>
    <t>OŠ Zidani Most</t>
  </si>
  <si>
    <t>OŠ Laziše</t>
  </si>
  <si>
    <t>VRTEC LAŠKO</t>
  </si>
  <si>
    <t>Vrtec Rimske Toplice</t>
  </si>
  <si>
    <t>Vrtec Laško</t>
  </si>
  <si>
    <t>Vrtec Zidani Most</t>
  </si>
  <si>
    <t>Vrtec Sedraž</t>
  </si>
  <si>
    <t>Vrtec Jurklošter</t>
  </si>
  <si>
    <t>Vrtec Debro</t>
  </si>
  <si>
    <t>Vrtec Rečica</t>
  </si>
  <si>
    <t>STIK LAŠKO</t>
  </si>
  <si>
    <t>Muzej Laško, Aškerčev trg 5</t>
  </si>
  <si>
    <t>Kulturni center Laško, Trg svobode 6</t>
  </si>
  <si>
    <t>STROŠKI ČIŠČENJA, RUŠENJA, ODVOZ 1. R</t>
  </si>
  <si>
    <t>Oprema</t>
  </si>
  <si>
    <t>TIC Laško, Valvazorjev trg 1</t>
  </si>
  <si>
    <t>POŠKODOVANJE EKSPONATOV 1. R</t>
  </si>
  <si>
    <t>VLOM UMETNIŠKI IN RAZSTAVNI PREDMETI 1. R</t>
  </si>
  <si>
    <t>VLOM UMETNIŠKE SLIKE IN PLASTIKE 1. R</t>
  </si>
  <si>
    <t>Razširitve kritja</t>
  </si>
  <si>
    <t xml:space="preserve">zlonamerna in objestna dejanja pri steklu na 1. riziko za OŠ Laško, OŠ Debro in PŠ Šentrupert </t>
  </si>
  <si>
    <t>za tatvino in poškodovanje pri vlomu na 1. riziko za Muzej Laško in Kulturni center Laško</t>
  </si>
  <si>
    <t xml:space="preserve"> ZV 800 uer</t>
  </si>
  <si>
    <t xml:space="preserve"> ZV 2921 uer</t>
  </si>
  <si>
    <t>5.</t>
  </si>
  <si>
    <t>6.</t>
  </si>
  <si>
    <t>KNJIŽNICA LAŠKO</t>
  </si>
  <si>
    <t>Opombe za usklajevanje</t>
  </si>
  <si>
    <t>Meteorne vode!?? NI</t>
  </si>
  <si>
    <t>Zemeljski plaz!? NI</t>
  </si>
  <si>
    <t>Vlom povezan z gotovino, trezor, blagajna, ..</t>
  </si>
  <si>
    <t>ZALOGE</t>
  </si>
  <si>
    <t>Knjižnica Laško, Aškerčev trg 4</t>
  </si>
  <si>
    <t>Knjižnica Jurklošter</t>
  </si>
  <si>
    <t>Knjižnica RT</t>
  </si>
  <si>
    <t>VLOM, ROP GOTOVINE V ČASU MANIPULACIJE - 1. RIZIKO</t>
  </si>
  <si>
    <t>7.</t>
  </si>
  <si>
    <t>KOMUNALA LAŠKO</t>
  </si>
  <si>
    <t>Uprava</t>
  </si>
  <si>
    <t>Mrliška vežica Laško</t>
  </si>
  <si>
    <t>Mrliška vežica RT</t>
  </si>
  <si>
    <t>Mrliška vežica Sedraž</t>
  </si>
  <si>
    <t>Mrliška vežica Jurklošter</t>
  </si>
  <si>
    <t>Mrliška vežica Vrh</t>
  </si>
  <si>
    <t>Mrliška vežica Širje</t>
  </si>
  <si>
    <t>Mrliška vežica Rečica</t>
  </si>
  <si>
    <t>Elektro omarice po seznamu 11x</t>
  </si>
  <si>
    <t>Posode z odpadki</t>
  </si>
  <si>
    <t>Zabojniki</t>
  </si>
  <si>
    <t xml:space="preserve">Črpališče </t>
  </si>
  <si>
    <t>Ograja okoli eko otokov po seznamu 10x</t>
  </si>
  <si>
    <t>zlonamerna in objestna dejanja pri steklu na ZV za MVLaško in MV Rečica</t>
  </si>
  <si>
    <t>za zlonamerna in objestna dejanja pri steklu -franšiza samo pri razširitvi kritja</t>
  </si>
  <si>
    <t>Zbirni center deponija Strensko</t>
  </si>
  <si>
    <t>Bivalni kontejner deponija Strensko</t>
  </si>
  <si>
    <t>8.</t>
  </si>
  <si>
    <t>Glasbena šola Laško</t>
  </si>
  <si>
    <t>GLASBENA ŠOLA LAŠKO-RADEČE</t>
  </si>
  <si>
    <t>poškodovanje eksponatov pri poc na 1. riziko za Muzej Laško in Kulturni center Laško</t>
  </si>
  <si>
    <t>Avtobusne postaje 10x</t>
  </si>
  <si>
    <t>VLOM OPREMA, STROJI, GLASBILA 1. R</t>
  </si>
  <si>
    <t>VLOM, ROP GOTOVINE V BLAGAJNI - ZV</t>
  </si>
  <si>
    <t>zavarovano občina</t>
  </si>
  <si>
    <t>Potres!? NI</t>
  </si>
  <si>
    <t>Aškerčeva domačija</t>
  </si>
  <si>
    <t>izliv vode iz odprtih pip</t>
  </si>
  <si>
    <t xml:space="preserve">VLOM </t>
  </si>
  <si>
    <t>ZAVAROVANEC</t>
  </si>
  <si>
    <t>Opomba</t>
  </si>
  <si>
    <t>Dodatne POC nevarnosti_VLOM_STEKLO</t>
  </si>
  <si>
    <t>Brv čez Savinjo pi Thermana Laško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</si>
</sst>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Calibri"/>
      <family val="2"/>
      <charset val="238"/>
    </font>
    <font>
      <sz val="10"/>
      <color theme="9" tint="-0.499984740745262"/>
      <name val="Calibri"/>
      <family val="2"/>
      <charset val="238"/>
    </font>
    <font>
      <sz val="10"/>
      <color theme="9" tint="-0.49998474074526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</font>
    <font>
      <b/>
      <sz val="10"/>
      <color rgb="FF00B050"/>
      <name val="Calibri"/>
      <family val="2"/>
      <charset val="238"/>
    </font>
    <font>
      <b/>
      <sz val="10"/>
      <name val="Calibri"/>
      <family val="2"/>
      <charset val="238"/>
    </font>
    <font>
      <b/>
      <sz val="14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15" fillId="0" borderId="0"/>
  </cellStyleXfs>
  <cellXfs count="38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4" fontId="1" fillId="0" borderId="0" xfId="0" applyNumberFormat="1" applyFont="1" applyBorder="1"/>
    <xf numFmtId="0" fontId="2" fillId="0" borderId="0" xfId="0" applyFont="1" applyBorder="1"/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2" fillId="0" borderId="18" xfId="0" applyFont="1" applyBorder="1"/>
    <xf numFmtId="0" fontId="1" fillId="0" borderId="2" xfId="0" applyFont="1" applyBorder="1" applyAlignment="1">
      <alignment horizontal="right"/>
    </xf>
    <xf numFmtId="0" fontId="2" fillId="0" borderId="19" xfId="0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44" xfId="0" applyFont="1" applyBorder="1" applyAlignment="1">
      <alignment wrapText="1"/>
    </xf>
    <xf numFmtId="0" fontId="1" fillId="0" borderId="14" xfId="0" applyFont="1" applyBorder="1" applyAlignment="1">
      <alignment horizontal="center"/>
    </xf>
    <xf numFmtId="4" fontId="12" fillId="0" borderId="24" xfId="0" applyNumberFormat="1" applyFont="1" applyBorder="1"/>
    <xf numFmtId="0" fontId="13" fillId="0" borderId="24" xfId="0" applyFont="1" applyFill="1" applyBorder="1"/>
    <xf numFmtId="4" fontId="12" fillId="0" borderId="24" xfId="0" applyNumberFormat="1" applyFont="1" applyFill="1" applyBorder="1"/>
    <xf numFmtId="0" fontId="13" fillId="0" borderId="40" xfId="0" applyFont="1" applyBorder="1"/>
    <xf numFmtId="0" fontId="1" fillId="0" borderId="45" xfId="0" applyFont="1" applyBorder="1" applyAlignment="1">
      <alignment horizontal="center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4" fontId="1" fillId="0" borderId="0" xfId="0" applyNumberFormat="1" applyFont="1" applyBorder="1"/>
    <xf numFmtId="0" fontId="2" fillId="0" borderId="0" xfId="0" applyFont="1" applyBorder="1"/>
    <xf numFmtId="0" fontId="1" fillId="0" borderId="0" xfId="0" applyFont="1" applyFill="1" applyBorder="1"/>
    <xf numFmtId="0" fontId="2" fillId="0" borderId="18" xfId="0" applyFont="1" applyBorder="1"/>
    <xf numFmtId="0" fontId="4" fillId="0" borderId="0" xfId="0" applyFont="1" applyBorder="1" applyAlignment="1">
      <alignment wrapText="1"/>
    </xf>
    <xf numFmtId="0" fontId="0" fillId="0" borderId="0" xfId="0" applyBorder="1"/>
    <xf numFmtId="4" fontId="9" fillId="0" borderId="1" xfId="0" applyNumberFormat="1" applyFont="1" applyFill="1" applyBorder="1"/>
    <xf numFmtId="4" fontId="9" fillId="0" borderId="1" xfId="0" applyNumberFormat="1" applyFont="1" applyFill="1" applyBorder="1" applyAlignment="1">
      <alignment wrapText="1"/>
    </xf>
    <xf numFmtId="4" fontId="9" fillId="0" borderId="18" xfId="0" applyNumberFormat="1" applyFont="1" applyFill="1" applyBorder="1"/>
    <xf numFmtId="4" fontId="9" fillId="0" borderId="18" xfId="0" applyNumberFormat="1" applyFont="1" applyFill="1" applyBorder="1" applyAlignment="1">
      <alignment wrapText="1"/>
    </xf>
    <xf numFmtId="4" fontId="9" fillId="0" borderId="24" xfId="0" applyNumberFormat="1" applyFont="1" applyFill="1" applyBorder="1"/>
    <xf numFmtId="0" fontId="1" fillId="0" borderId="46" xfId="0" applyFont="1" applyBorder="1"/>
    <xf numFmtId="0" fontId="1" fillId="0" borderId="9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44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2" xfId="0" applyFont="1" applyBorder="1"/>
    <xf numFmtId="0" fontId="1" fillId="0" borderId="28" xfId="0" applyFont="1" applyBorder="1"/>
    <xf numFmtId="0" fontId="1" fillId="0" borderId="2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0" borderId="39" xfId="0" applyFont="1" applyBorder="1"/>
    <xf numFmtId="0" fontId="1" fillId="0" borderId="19" xfId="0" applyFont="1" applyBorder="1" applyAlignment="1">
      <alignment wrapText="1"/>
    </xf>
    <xf numFmtId="0" fontId="0" fillId="0" borderId="28" xfId="0" applyBorder="1"/>
    <xf numFmtId="0" fontId="0" fillId="0" borderId="29" xfId="0" applyBorder="1"/>
    <xf numFmtId="0" fontId="2" fillId="0" borderId="22" xfId="0" applyFont="1" applyBorder="1"/>
    <xf numFmtId="4" fontId="1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10" fillId="0" borderId="1" xfId="0" applyNumberFormat="1" applyFont="1" applyFill="1" applyBorder="1"/>
    <xf numFmtId="4" fontId="1" fillId="0" borderId="0" xfId="0" applyNumberFormat="1" applyFont="1" applyBorder="1" applyAlignment="1">
      <alignment wrapText="1"/>
    </xf>
    <xf numFmtId="4" fontId="1" fillId="0" borderId="2" xfId="0" applyNumberFormat="1" applyFont="1" applyBorder="1"/>
    <xf numFmtId="4" fontId="1" fillId="0" borderId="2" xfId="0" applyNumberFormat="1" applyFont="1" applyBorder="1" applyAlignment="1">
      <alignment wrapText="1"/>
    </xf>
    <xf numFmtId="4" fontId="9" fillId="0" borderId="31" xfId="0" applyNumberFormat="1" applyFont="1" applyFill="1" applyBorder="1" applyAlignment="1">
      <alignment wrapText="1"/>
    </xf>
    <xf numFmtId="4" fontId="9" fillId="0" borderId="33" xfId="0" applyNumberFormat="1" applyFont="1" applyFill="1" applyBorder="1" applyAlignment="1">
      <alignment wrapText="1"/>
    </xf>
    <xf numFmtId="4" fontId="9" fillId="0" borderId="40" xfId="0" applyNumberFormat="1" applyFont="1" applyFill="1" applyBorder="1"/>
    <xf numFmtId="4" fontId="9" fillId="0" borderId="30" xfId="0" applyNumberFormat="1" applyFont="1" applyFill="1" applyBorder="1"/>
    <xf numFmtId="4" fontId="9" fillId="0" borderId="22" xfId="0" applyNumberFormat="1" applyFont="1" applyFill="1" applyBorder="1" applyAlignment="1">
      <alignment wrapText="1"/>
    </xf>
    <xf numFmtId="0" fontId="13" fillId="0" borderId="30" xfId="0" applyFont="1" applyFill="1" applyBorder="1"/>
    <xf numFmtId="4" fontId="13" fillId="0" borderId="31" xfId="0" applyNumberFormat="1" applyFont="1" applyFill="1" applyBorder="1"/>
    <xf numFmtId="4" fontId="10" fillId="0" borderId="30" xfId="0" applyNumberFormat="1" applyFont="1" applyFill="1" applyBorder="1"/>
    <xf numFmtId="4" fontId="9" fillId="0" borderId="31" xfId="0" applyNumberFormat="1" applyFont="1" applyFill="1" applyBorder="1"/>
    <xf numFmtId="4" fontId="10" fillId="0" borderId="41" xfId="0" applyNumberFormat="1" applyFont="1" applyFill="1" applyBorder="1"/>
    <xf numFmtId="4" fontId="9" fillId="0" borderId="22" xfId="0" applyNumberFormat="1" applyFont="1" applyFill="1" applyBorder="1"/>
    <xf numFmtId="4" fontId="12" fillId="0" borderId="30" xfId="0" applyNumberFormat="1" applyFont="1" applyFill="1" applyBorder="1"/>
    <xf numFmtId="4" fontId="12" fillId="0" borderId="31" xfId="0" applyNumberFormat="1" applyFont="1" applyFill="1" applyBorder="1"/>
    <xf numFmtId="4" fontId="10" fillId="0" borderId="42" xfId="0" applyNumberFormat="1" applyFont="1" applyFill="1" applyBorder="1"/>
    <xf numFmtId="4" fontId="9" fillId="0" borderId="43" xfId="0" applyNumberFormat="1" applyFont="1" applyFill="1" applyBorder="1"/>
    <xf numFmtId="4" fontId="9" fillId="0" borderId="39" xfId="0" applyNumberFormat="1" applyFont="1" applyFill="1" applyBorder="1"/>
    <xf numFmtId="4" fontId="9" fillId="0" borderId="32" xfId="0" applyNumberFormat="1" applyFont="1" applyFill="1" applyBorder="1"/>
    <xf numFmtId="4" fontId="9" fillId="0" borderId="27" xfId="0" applyNumberFormat="1" applyFont="1" applyFill="1" applyBorder="1"/>
    <xf numFmtId="0" fontId="13" fillId="0" borderId="32" xfId="0" applyFont="1" applyFill="1" applyBorder="1"/>
    <xf numFmtId="4" fontId="13" fillId="0" borderId="33" xfId="0" applyNumberFormat="1" applyFont="1" applyFill="1" applyBorder="1"/>
    <xf numFmtId="0" fontId="2" fillId="0" borderId="13" xfId="0" applyFont="1" applyBorder="1"/>
    <xf numFmtId="0" fontId="0" fillId="0" borderId="2" xfId="0" applyBorder="1"/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6" xfId="0" applyFont="1" applyBorder="1"/>
    <xf numFmtId="0" fontId="1" fillId="0" borderId="12" xfId="0" applyFont="1" applyBorder="1"/>
    <xf numFmtId="0" fontId="0" fillId="0" borderId="12" xfId="0" applyBorder="1"/>
    <xf numFmtId="0" fontId="0" fillId="0" borderId="7" xfId="0" applyBorder="1"/>
    <xf numFmtId="9" fontId="0" fillId="0" borderId="0" xfId="0" applyNumberFormat="1"/>
    <xf numFmtId="0" fontId="5" fillId="0" borderId="0" xfId="0" applyFont="1"/>
    <xf numFmtId="0" fontId="16" fillId="0" borderId="22" xfId="0" applyFont="1" applyBorder="1"/>
    <xf numFmtId="0" fontId="16" fillId="0" borderId="27" xfId="0" applyFont="1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46" xfId="0" applyFont="1" applyBorder="1"/>
    <xf numFmtId="0" fontId="1" fillId="0" borderId="0" xfId="0" applyFont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2" fillId="0" borderId="1" xfId="0" applyFont="1" applyBorder="1"/>
    <xf numFmtId="4" fontId="1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right"/>
    </xf>
    <xf numFmtId="4" fontId="1" fillId="2" borderId="1" xfId="0" applyNumberFormat="1" applyFont="1" applyFill="1" applyBorder="1"/>
    <xf numFmtId="4" fontId="0" fillId="0" borderId="1" xfId="0" applyNumberFormat="1" applyBorder="1"/>
    <xf numFmtId="0" fontId="0" fillId="0" borderId="1" xfId="0" applyBorder="1"/>
    <xf numFmtId="0" fontId="4" fillId="0" borderId="3" xfId="0" applyFont="1" applyBorder="1" applyAlignment="1">
      <alignment wrapText="1"/>
    </xf>
    <xf numFmtId="4" fontId="1" fillId="0" borderId="0" xfId="0" applyNumberFormat="1" applyFont="1" applyBorder="1"/>
    <xf numFmtId="0" fontId="2" fillId="0" borderId="0" xfId="0" applyFont="1" applyBorder="1"/>
    <xf numFmtId="0" fontId="1" fillId="0" borderId="0" xfId="0" applyFont="1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1" fillId="0" borderId="0" xfId="0" applyFont="1" applyFill="1" applyBorder="1"/>
    <xf numFmtId="0" fontId="0" fillId="0" borderId="2" xfId="0" applyBorder="1"/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4" fontId="1" fillId="0" borderId="2" xfId="0" applyNumberFormat="1" applyFont="1" applyBorder="1"/>
    <xf numFmtId="4" fontId="1" fillId="0" borderId="2" xfId="0" applyNumberFormat="1" applyFont="1" applyBorder="1" applyAlignment="1">
      <alignment wrapText="1"/>
    </xf>
    <xf numFmtId="0" fontId="2" fillId="0" borderId="13" xfId="0" applyFont="1" applyBorder="1"/>
    <xf numFmtId="4" fontId="1" fillId="0" borderId="1" xfId="0" applyNumberFormat="1" applyFont="1" applyFill="1" applyBorder="1"/>
    <xf numFmtId="4" fontId="9" fillId="0" borderId="1" xfId="0" applyNumberFormat="1" applyFont="1" applyBorder="1"/>
    <xf numFmtId="4" fontId="10" fillId="0" borderId="1" xfId="0" applyNumberFormat="1" applyFont="1" applyBorder="1"/>
    <xf numFmtId="4" fontId="10" fillId="3" borderId="1" xfId="0" applyNumberFormat="1" applyFont="1" applyFill="1" applyBorder="1"/>
    <xf numFmtId="4" fontId="10" fillId="0" borderId="1" xfId="0" applyNumberFormat="1" applyFont="1" applyFill="1" applyBorder="1"/>
    <xf numFmtId="4" fontId="10" fillId="2" borderId="1" xfId="0" applyNumberFormat="1" applyFont="1" applyFill="1" applyBorder="1"/>
    <xf numFmtId="4" fontId="10" fillId="0" borderId="1" xfId="0" applyNumberFormat="1" applyFont="1" applyBorder="1" applyAlignment="1">
      <alignment wrapText="1"/>
    </xf>
    <xf numFmtId="4" fontId="11" fillId="0" borderId="1" xfId="0" applyNumberFormat="1" applyFont="1" applyBorder="1"/>
    <xf numFmtId="0" fontId="2" fillId="0" borderId="18" xfId="0" applyFont="1" applyBorder="1"/>
    <xf numFmtId="4" fontId="10" fillId="0" borderId="18" xfId="0" applyNumberFormat="1" applyFont="1" applyBorder="1"/>
    <xf numFmtId="4" fontId="1" fillId="0" borderId="18" xfId="0" applyNumberFormat="1" applyFont="1" applyBorder="1" applyAlignment="1">
      <alignment wrapText="1"/>
    </xf>
    <xf numFmtId="4" fontId="10" fillId="3" borderId="18" xfId="0" applyNumberFormat="1" applyFont="1" applyFill="1" applyBorder="1"/>
    <xf numFmtId="4" fontId="1" fillId="0" borderId="18" xfId="0" applyNumberFormat="1" applyFont="1" applyBorder="1"/>
    <xf numFmtId="0" fontId="4" fillId="0" borderId="1" xfId="0" applyFont="1" applyBorder="1" applyAlignment="1">
      <alignment wrapText="1"/>
    </xf>
    <xf numFmtId="0" fontId="1" fillId="0" borderId="2" xfId="0" applyFont="1" applyBorder="1" applyAlignment="1">
      <alignment horizontal="right"/>
    </xf>
    <xf numFmtId="4" fontId="1" fillId="0" borderId="20" xfId="0" applyNumberFormat="1" applyFont="1" applyBorder="1"/>
    <xf numFmtId="4" fontId="1" fillId="0" borderId="20" xfId="0" applyNumberFormat="1" applyFont="1" applyBorder="1" applyAlignment="1">
      <alignment wrapText="1"/>
    </xf>
    <xf numFmtId="4" fontId="1" fillId="2" borderId="20" xfId="0" applyNumberFormat="1" applyFont="1" applyFill="1" applyBorder="1"/>
    <xf numFmtId="4" fontId="1" fillId="2" borderId="21" xfId="0" applyNumberFormat="1" applyFont="1" applyFill="1" applyBorder="1"/>
    <xf numFmtId="4" fontId="1" fillId="0" borderId="3" xfId="0" applyNumberFormat="1" applyFont="1" applyBorder="1"/>
    <xf numFmtId="0" fontId="1" fillId="0" borderId="1" xfId="0" applyFont="1" applyBorder="1" applyAlignment="1">
      <alignment wrapText="1"/>
    </xf>
    <xf numFmtId="0" fontId="4" fillId="0" borderId="0" xfId="0" applyFont="1" applyBorder="1" applyAlignment="1">
      <alignment wrapText="1"/>
    </xf>
    <xf numFmtId="4" fontId="10" fillId="0" borderId="2" xfId="0" applyNumberFormat="1" applyFont="1" applyBorder="1"/>
    <xf numFmtId="4" fontId="10" fillId="0" borderId="0" xfId="0" applyNumberFormat="1" applyFont="1" applyBorder="1"/>
    <xf numFmtId="0" fontId="2" fillId="0" borderId="19" xfId="0" applyFont="1" applyBorder="1"/>
    <xf numFmtId="0" fontId="1" fillId="0" borderId="20" xfId="0" applyFont="1" applyBorder="1"/>
    <xf numFmtId="0" fontId="0" fillId="0" borderId="0" xfId="0" applyBorder="1"/>
    <xf numFmtId="4" fontId="1" fillId="0" borderId="0" xfId="0" applyNumberFormat="1" applyFont="1" applyFill="1" applyBorder="1"/>
    <xf numFmtId="0" fontId="1" fillId="0" borderId="0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4" fillId="0" borderId="25" xfId="0" applyFont="1" applyBorder="1" applyAlignment="1">
      <alignment wrapText="1"/>
    </xf>
    <xf numFmtId="4" fontId="1" fillId="0" borderId="18" xfId="0" applyNumberFormat="1" applyFont="1" applyFill="1" applyBorder="1"/>
    <xf numFmtId="4" fontId="9" fillId="0" borderId="2" xfId="0" applyNumberFormat="1" applyFont="1" applyBorder="1"/>
    <xf numFmtId="4" fontId="9" fillId="0" borderId="18" xfId="0" applyNumberFormat="1" applyFont="1" applyBorder="1"/>
    <xf numFmtId="4" fontId="10" fillId="0" borderId="0" xfId="0" applyNumberFormat="1" applyFont="1" applyFill="1" applyBorder="1"/>
    <xf numFmtId="4" fontId="10" fillId="0" borderId="18" xfId="0" applyNumberFormat="1" applyFont="1" applyFill="1" applyBorder="1"/>
    <xf numFmtId="4" fontId="10" fillId="0" borderId="2" xfId="0" applyNumberFormat="1" applyFont="1" applyFill="1" applyBorder="1"/>
    <xf numFmtId="4" fontId="9" fillId="0" borderId="1" xfId="0" applyNumberFormat="1" applyFont="1" applyFill="1" applyBorder="1"/>
    <xf numFmtId="4" fontId="9" fillId="0" borderId="1" xfId="0" applyNumberFormat="1" applyFont="1" applyFill="1" applyBorder="1" applyAlignment="1">
      <alignment wrapText="1"/>
    </xf>
    <xf numFmtId="4" fontId="9" fillId="0" borderId="18" xfId="0" applyNumberFormat="1" applyFont="1" applyFill="1" applyBorder="1"/>
    <xf numFmtId="4" fontId="9" fillId="0" borderId="18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1" xfId="0" applyNumberFormat="1" applyFont="1" applyFill="1" applyBorder="1"/>
    <xf numFmtId="4" fontId="0" fillId="0" borderId="1" xfId="0" applyNumberFormat="1" applyFill="1" applyBorder="1"/>
    <xf numFmtId="9" fontId="0" fillId="0" borderId="0" xfId="0" applyNumberFormat="1"/>
    <xf numFmtId="0" fontId="2" fillId="0" borderId="6" xfId="0" applyFont="1" applyBorder="1"/>
    <xf numFmtId="0" fontId="1" fillId="0" borderId="12" xfId="0" applyFont="1" applyBorder="1"/>
    <xf numFmtId="0" fontId="0" fillId="0" borderId="12" xfId="0" applyBorder="1"/>
    <xf numFmtId="0" fontId="0" fillId="0" borderId="7" xfId="0" applyBorder="1"/>
    <xf numFmtId="0" fontId="5" fillId="0" borderId="0" xfId="0" applyFont="1"/>
    <xf numFmtId="4" fontId="10" fillId="0" borderId="1" xfId="0" applyNumberFormat="1" applyFont="1" applyFill="1" applyBorder="1" applyAlignment="1">
      <alignment wrapText="1"/>
    </xf>
    <xf numFmtId="4" fontId="9" fillId="0" borderId="0" xfId="0" applyNumberFormat="1" applyFont="1" applyBorder="1"/>
    <xf numFmtId="4" fontId="9" fillId="0" borderId="22" xfId="0" applyNumberFormat="1" applyFont="1" applyFill="1" applyBorder="1"/>
    <xf numFmtId="4" fontId="9" fillId="0" borderId="24" xfId="0" applyNumberFormat="1" applyFont="1" applyFill="1" applyBorder="1"/>
    <xf numFmtId="4" fontId="9" fillId="0" borderId="1" xfId="0" applyNumberFormat="1" applyFont="1" applyBorder="1" applyAlignment="1">
      <alignment wrapText="1"/>
    </xf>
    <xf numFmtId="4" fontId="9" fillId="0" borderId="18" xfId="0" applyNumberFormat="1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19" xfId="0" applyFont="1" applyBorder="1" applyAlignment="1">
      <alignment wrapText="1"/>
    </xf>
    <xf numFmtId="4" fontId="1" fillId="0" borderId="22" xfId="0" applyNumberFormat="1" applyFont="1" applyBorder="1" applyAlignment="1">
      <alignment wrapText="1"/>
    </xf>
    <xf numFmtId="4" fontId="1" fillId="0" borderId="22" xfId="0" applyNumberFormat="1" applyFont="1" applyBorder="1"/>
    <xf numFmtId="4" fontId="10" fillId="0" borderId="27" xfId="0" applyNumberFormat="1" applyFont="1" applyBorder="1"/>
    <xf numFmtId="4" fontId="1" fillId="0" borderId="27" xfId="0" applyNumberFormat="1" applyFont="1" applyBorder="1" applyAlignment="1">
      <alignment wrapText="1"/>
    </xf>
    <xf numFmtId="4" fontId="1" fillId="0" borderId="19" xfId="0" applyNumberFormat="1" applyFont="1" applyBorder="1"/>
    <xf numFmtId="4" fontId="1" fillId="0" borderId="27" xfId="0" applyNumberFormat="1" applyFont="1" applyBorder="1"/>
    <xf numFmtId="4" fontId="10" fillId="0" borderId="22" xfId="0" applyNumberFormat="1" applyFont="1" applyBorder="1" applyAlignment="1">
      <alignment wrapText="1"/>
    </xf>
    <xf numFmtId="4" fontId="9" fillId="0" borderId="22" xfId="0" applyNumberFormat="1" applyFont="1" applyFill="1" applyBorder="1" applyAlignment="1">
      <alignment wrapText="1"/>
    </xf>
    <xf numFmtId="4" fontId="9" fillId="0" borderId="27" xfId="0" applyNumberFormat="1" applyFont="1" applyFill="1" applyBorder="1"/>
    <xf numFmtId="4" fontId="9" fillId="0" borderId="22" xfId="0" applyNumberFormat="1" applyFont="1" applyBorder="1" applyAlignment="1">
      <alignment wrapText="1"/>
    </xf>
    <xf numFmtId="4" fontId="9" fillId="0" borderId="27" xfId="0" applyNumberFormat="1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4" fontId="11" fillId="0" borderId="30" xfId="0" applyNumberFormat="1" applyFont="1" applyBorder="1"/>
    <xf numFmtId="4" fontId="11" fillId="0" borderId="31" xfId="0" applyNumberFormat="1" applyFon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4" fontId="6" fillId="0" borderId="31" xfId="0" applyNumberFormat="1" applyFont="1" applyBorder="1"/>
    <xf numFmtId="4" fontId="6" fillId="0" borderId="30" xfId="0" applyNumberFormat="1" applyFont="1" applyBorder="1"/>
    <xf numFmtId="4" fontId="11" fillId="0" borderId="32" xfId="0" applyNumberFormat="1" applyFont="1" applyBorder="1"/>
    <xf numFmtId="4" fontId="6" fillId="0" borderId="33" xfId="0" applyNumberFormat="1" applyFont="1" applyBorder="1"/>
    <xf numFmtId="4" fontId="11" fillId="0" borderId="36" xfId="0" applyNumberFormat="1" applyFont="1" applyBorder="1"/>
    <xf numFmtId="4" fontId="6" fillId="0" borderId="37" xfId="0" applyNumberFormat="1" applyFont="1" applyBorder="1"/>
    <xf numFmtId="4" fontId="12" fillId="0" borderId="30" xfId="0" applyNumberFormat="1" applyFont="1" applyBorder="1"/>
    <xf numFmtId="0" fontId="0" fillId="0" borderId="36" xfId="0" applyBorder="1"/>
    <xf numFmtId="0" fontId="0" fillId="0" borderId="37" xfId="0" applyBorder="1"/>
    <xf numFmtId="0" fontId="1" fillId="0" borderId="36" xfId="0" applyFont="1" applyBorder="1"/>
    <xf numFmtId="0" fontId="13" fillId="0" borderId="30" xfId="0" applyFont="1" applyFill="1" applyBorder="1"/>
    <xf numFmtId="4" fontId="13" fillId="0" borderId="31" xfId="0" applyNumberFormat="1" applyFont="1" applyFill="1" applyBorder="1"/>
    <xf numFmtId="4" fontId="12" fillId="0" borderId="30" xfId="0" applyNumberFormat="1" applyFont="1" applyFill="1" applyBorder="1"/>
    <xf numFmtId="4" fontId="12" fillId="0" borderId="31" xfId="0" applyNumberFormat="1" applyFont="1" applyFill="1" applyBorder="1"/>
    <xf numFmtId="0" fontId="13" fillId="0" borderId="32" xfId="0" applyFont="1" applyFill="1" applyBorder="1"/>
    <xf numFmtId="4" fontId="13" fillId="0" borderId="33" xfId="0" applyNumberFormat="1" applyFont="1" applyFill="1" applyBorder="1"/>
    <xf numFmtId="4" fontId="12" fillId="0" borderId="31" xfId="0" applyNumberFormat="1" applyFont="1" applyBorder="1"/>
    <xf numFmtId="0" fontId="1" fillId="0" borderId="22" xfId="0" applyFont="1" applyBorder="1"/>
    <xf numFmtId="0" fontId="2" fillId="0" borderId="22" xfId="0" applyFont="1" applyBorder="1"/>
    <xf numFmtId="0" fontId="1" fillId="0" borderId="27" xfId="0" applyFont="1" applyBorder="1"/>
    <xf numFmtId="0" fontId="3" fillId="0" borderId="22" xfId="0" applyFont="1" applyBorder="1" applyAlignment="1">
      <alignment wrapText="1"/>
    </xf>
    <xf numFmtId="0" fontId="4" fillId="0" borderId="38" xfId="0" applyFont="1" applyBorder="1" applyAlignment="1">
      <alignment wrapText="1"/>
    </xf>
    <xf numFmtId="0" fontId="4" fillId="0" borderId="22" xfId="0" applyFont="1" applyBorder="1" applyAlignment="1">
      <alignment wrapText="1"/>
    </xf>
    <xf numFmtId="0" fontId="4" fillId="0" borderId="27" xfId="0" applyFont="1" applyBorder="1" applyAlignment="1">
      <alignment wrapText="1"/>
    </xf>
    <xf numFmtId="0" fontId="4" fillId="0" borderId="22" xfId="0" applyFont="1" applyFill="1" applyBorder="1" applyAlignment="1">
      <alignment wrapText="1"/>
    </xf>
    <xf numFmtId="0" fontId="14" fillId="0" borderId="22" xfId="0" applyFont="1" applyBorder="1"/>
    <xf numFmtId="0" fontId="1" fillId="0" borderId="9" xfId="0" applyFont="1" applyBorder="1" applyAlignment="1">
      <alignment wrapText="1"/>
    </xf>
    <xf numFmtId="0" fontId="1" fillId="0" borderId="39" xfId="0" applyFont="1" applyBorder="1"/>
    <xf numFmtId="4" fontId="1" fillId="0" borderId="24" xfId="0" applyNumberFormat="1" applyFont="1" applyBorder="1"/>
    <xf numFmtId="4" fontId="10" fillId="2" borderId="24" xfId="0" applyNumberFormat="1" applyFont="1" applyFill="1" applyBorder="1"/>
    <xf numFmtId="4" fontId="1" fillId="2" borderId="24" xfId="0" applyNumberFormat="1" applyFont="1" applyFill="1" applyBorder="1"/>
    <xf numFmtId="4" fontId="10" fillId="0" borderId="40" xfId="0" applyNumberFormat="1" applyFont="1" applyBorder="1"/>
    <xf numFmtId="4" fontId="10" fillId="0" borderId="24" xfId="0" applyNumberFormat="1" applyFont="1" applyBorder="1"/>
    <xf numFmtId="4" fontId="11" fillId="0" borderId="24" xfId="0" applyNumberFormat="1" applyFont="1" applyBorder="1"/>
    <xf numFmtId="4" fontId="9" fillId="0" borderId="24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4" fontId="10" fillId="0" borderId="39" xfId="0" applyNumberFormat="1" applyFont="1" applyBorder="1"/>
    <xf numFmtId="4" fontId="10" fillId="0" borderId="24" xfId="0" applyNumberFormat="1" applyFont="1" applyFill="1" applyBorder="1"/>
    <xf numFmtId="4" fontId="9" fillId="0" borderId="40" xfId="0" applyNumberFormat="1" applyFont="1" applyFill="1" applyBorder="1"/>
    <xf numFmtId="4" fontId="10" fillId="0" borderId="41" xfId="0" applyNumberFormat="1" applyFont="1" applyFill="1" applyBorder="1"/>
    <xf numFmtId="4" fontId="10" fillId="0" borderId="42" xfId="0" applyNumberFormat="1" applyFont="1" applyFill="1" applyBorder="1"/>
    <xf numFmtId="4" fontId="9" fillId="0" borderId="43" xfId="0" applyNumberFormat="1" applyFont="1" applyFill="1" applyBorder="1"/>
    <xf numFmtId="4" fontId="9" fillId="0" borderId="39" xfId="0" applyNumberFormat="1" applyFont="1" applyFill="1" applyBorder="1"/>
    <xf numFmtId="0" fontId="1" fillId="0" borderId="44" xfId="0" applyFont="1" applyBorder="1" applyAlignment="1">
      <alignment wrapText="1"/>
    </xf>
    <xf numFmtId="0" fontId="1" fillId="0" borderId="28" xfId="0" applyFont="1" applyBorder="1"/>
    <xf numFmtId="0" fontId="1" fillId="0" borderId="29" xfId="0" applyFont="1" applyBorder="1" applyAlignment="1">
      <alignment wrapText="1"/>
    </xf>
    <xf numFmtId="4" fontId="1" fillId="0" borderId="30" xfId="0" applyNumberFormat="1" applyFont="1" applyBorder="1"/>
    <xf numFmtId="4" fontId="1" fillId="0" borderId="31" xfId="0" applyNumberFormat="1" applyFont="1" applyBorder="1" applyAlignment="1">
      <alignment wrapText="1"/>
    </xf>
    <xf numFmtId="4" fontId="1" fillId="2" borderId="30" xfId="0" applyNumberFormat="1" applyFont="1" applyFill="1" applyBorder="1"/>
    <xf numFmtId="4" fontId="10" fillId="0" borderId="31" xfId="0" applyNumberFormat="1" applyFont="1" applyBorder="1"/>
    <xf numFmtId="4" fontId="1" fillId="0" borderId="31" xfId="0" applyNumberFormat="1" applyFont="1" applyBorder="1"/>
    <xf numFmtId="4" fontId="10" fillId="0" borderId="30" xfId="0" applyNumberFormat="1" applyFont="1" applyBorder="1"/>
    <xf numFmtId="4" fontId="10" fillId="0" borderId="32" xfId="0" applyNumberFormat="1" applyFont="1" applyBorder="1"/>
    <xf numFmtId="4" fontId="1" fillId="0" borderId="33" xfId="0" applyNumberFormat="1" applyFont="1" applyBorder="1" applyAlignment="1">
      <alignment wrapText="1"/>
    </xf>
    <xf numFmtId="4" fontId="1" fillId="0" borderId="34" xfId="0" applyNumberFormat="1" applyFont="1" applyBorder="1"/>
    <xf numFmtId="4" fontId="1" fillId="0" borderId="35" xfId="0" applyNumberFormat="1" applyFont="1" applyBorder="1" applyAlignment="1">
      <alignment wrapText="1"/>
    </xf>
    <xf numFmtId="4" fontId="1" fillId="0" borderId="32" xfId="0" applyNumberFormat="1" applyFont="1" applyBorder="1"/>
    <xf numFmtId="4" fontId="1" fillId="0" borderId="36" xfId="0" applyNumberFormat="1" applyFont="1" applyBorder="1"/>
    <xf numFmtId="4" fontId="1" fillId="0" borderId="37" xfId="0" applyNumberFormat="1" applyFont="1" applyBorder="1" applyAlignment="1">
      <alignment wrapText="1"/>
    </xf>
    <xf numFmtId="4" fontId="1" fillId="0" borderId="28" xfId="0" applyNumberFormat="1" applyFont="1" applyBorder="1"/>
    <xf numFmtId="4" fontId="1" fillId="0" borderId="29" xfId="0" applyNumberFormat="1" applyFont="1" applyBorder="1" applyAlignment="1">
      <alignment wrapText="1"/>
    </xf>
    <xf numFmtId="4" fontId="1" fillId="0" borderId="37" xfId="0" applyNumberFormat="1" applyFont="1" applyBorder="1"/>
    <xf numFmtId="4" fontId="10" fillId="0" borderId="28" xfId="0" applyNumberFormat="1" applyFont="1" applyBorder="1"/>
    <xf numFmtId="4" fontId="9" fillId="0" borderId="31" xfId="0" applyNumberFormat="1" applyFont="1" applyFill="1" applyBorder="1" applyAlignment="1">
      <alignment wrapText="1"/>
    </xf>
    <xf numFmtId="4" fontId="10" fillId="0" borderId="31" xfId="0" applyNumberFormat="1" applyFont="1" applyFill="1" applyBorder="1" applyAlignment="1">
      <alignment wrapText="1"/>
    </xf>
    <xf numFmtId="4" fontId="9" fillId="0" borderId="33" xfId="0" applyNumberFormat="1" applyFont="1" applyFill="1" applyBorder="1" applyAlignment="1">
      <alignment wrapText="1"/>
    </xf>
    <xf numFmtId="4" fontId="9" fillId="0" borderId="30" xfId="0" applyNumberFormat="1" applyFont="1" applyFill="1" applyBorder="1"/>
    <xf numFmtId="4" fontId="10" fillId="0" borderId="30" xfId="0" applyNumberFormat="1" applyFont="1" applyFill="1" applyBorder="1"/>
    <xf numFmtId="4" fontId="9" fillId="0" borderId="31" xfId="0" applyNumberFormat="1" applyFont="1" applyFill="1" applyBorder="1"/>
    <xf numFmtId="4" fontId="9" fillId="0" borderId="32" xfId="0" applyNumberFormat="1" applyFont="1" applyFill="1" applyBorder="1"/>
    <xf numFmtId="4" fontId="9" fillId="0" borderId="30" xfId="0" applyNumberFormat="1" applyFont="1" applyBorder="1"/>
    <xf numFmtId="4" fontId="9" fillId="0" borderId="31" xfId="0" applyNumberFormat="1" applyFont="1" applyBorder="1" applyAlignment="1">
      <alignment wrapText="1"/>
    </xf>
    <xf numFmtId="4" fontId="9" fillId="0" borderId="32" xfId="0" applyNumberFormat="1" applyFont="1" applyBorder="1"/>
    <xf numFmtId="4" fontId="9" fillId="0" borderId="33" xfId="0" applyNumberFormat="1" applyFont="1" applyBorder="1" applyAlignment="1">
      <alignment wrapText="1"/>
    </xf>
    <xf numFmtId="0" fontId="13" fillId="0" borderId="32" xfId="0" applyFont="1" applyBorder="1"/>
    <xf numFmtId="0" fontId="13" fillId="0" borderId="33" xfId="0" applyFont="1" applyBorder="1"/>
    <xf numFmtId="4" fontId="11" fillId="5" borderId="30" xfId="0" applyNumberFormat="1" applyFont="1" applyFill="1" applyBorder="1"/>
    <xf numFmtId="4" fontId="1" fillId="4" borderId="1" xfId="0" applyNumberFormat="1" applyFont="1" applyFill="1" applyBorder="1"/>
    <xf numFmtId="0" fontId="20" fillId="0" borderId="1" xfId="0" applyFont="1" applyBorder="1"/>
    <xf numFmtId="0" fontId="18" fillId="0" borderId="0" xfId="0" applyFont="1"/>
    <xf numFmtId="0" fontId="19" fillId="0" borderId="1" xfId="0" applyFont="1" applyBorder="1" applyAlignment="1">
      <alignment horizontal="right"/>
    </xf>
    <xf numFmtId="0" fontId="9" fillId="0" borderId="9" xfId="0" applyFont="1" applyBorder="1" applyAlignment="1">
      <alignment horizontal="center" wrapText="1"/>
    </xf>
    <xf numFmtId="0" fontId="9" fillId="0" borderId="28" xfId="0" applyFont="1" applyBorder="1"/>
    <xf numFmtId="0" fontId="9" fillId="0" borderId="2" xfId="0" applyFont="1" applyBorder="1"/>
    <xf numFmtId="0" fontId="9" fillId="0" borderId="2" xfId="0" applyFont="1" applyBorder="1" applyAlignment="1">
      <alignment wrapText="1"/>
    </xf>
    <xf numFmtId="0" fontId="9" fillId="0" borderId="29" xfId="0" applyFont="1" applyBorder="1" applyAlignment="1">
      <alignment wrapText="1"/>
    </xf>
    <xf numFmtId="0" fontId="9" fillId="0" borderId="39" xfId="0" applyFont="1" applyBorder="1"/>
    <xf numFmtId="0" fontId="9" fillId="0" borderId="53" xfId="0" applyFont="1" applyBorder="1" applyAlignment="1">
      <alignment wrapText="1"/>
    </xf>
    <xf numFmtId="0" fontId="13" fillId="0" borderId="39" xfId="0" applyFont="1" applyBorder="1"/>
    <xf numFmtId="0" fontId="13" fillId="0" borderId="29" xfId="0" applyFont="1" applyBorder="1"/>
    <xf numFmtId="0" fontId="13" fillId="0" borderId="24" xfId="0" applyFont="1" applyBorder="1"/>
    <xf numFmtId="0" fontId="13" fillId="0" borderId="31" xfId="0" applyFont="1" applyBorder="1"/>
    <xf numFmtId="4" fontId="9" fillId="2" borderId="30" xfId="0" applyNumberFormat="1" applyFont="1" applyFill="1" applyBorder="1"/>
    <xf numFmtId="4" fontId="9" fillId="2" borderId="1" xfId="0" applyNumberFormat="1" applyFont="1" applyFill="1" applyBorder="1"/>
    <xf numFmtId="4" fontId="9" fillId="6" borderId="1" xfId="0" applyNumberFormat="1" applyFont="1" applyFill="1" applyBorder="1"/>
    <xf numFmtId="4" fontId="9" fillId="0" borderId="31" xfId="0" applyNumberFormat="1" applyFont="1" applyBorder="1"/>
    <xf numFmtId="4" fontId="9" fillId="2" borderId="24" xfId="0" applyNumberFormat="1" applyFont="1" applyFill="1" applyBorder="1"/>
    <xf numFmtId="4" fontId="9" fillId="6" borderId="18" xfId="0" applyNumberFormat="1" applyFont="1" applyFill="1" applyBorder="1"/>
    <xf numFmtId="4" fontId="9" fillId="0" borderId="34" xfId="0" applyNumberFormat="1" applyFont="1" applyBorder="1"/>
    <xf numFmtId="4" fontId="9" fillId="0" borderId="20" xfId="0" applyNumberFormat="1" applyFont="1" applyBorder="1"/>
    <xf numFmtId="4" fontId="9" fillId="2" borderId="20" xfId="0" applyNumberFormat="1" applyFont="1" applyFill="1" applyBorder="1"/>
    <xf numFmtId="4" fontId="9" fillId="2" borderId="21" xfId="0" applyNumberFormat="1" applyFont="1" applyFill="1" applyBorder="1"/>
    <xf numFmtId="4" fontId="9" fillId="0" borderId="21" xfId="0" applyNumberFormat="1" applyFont="1" applyFill="1" applyBorder="1"/>
    <xf numFmtId="4" fontId="9" fillId="0" borderId="20" xfId="0" applyNumberFormat="1" applyFont="1" applyBorder="1" applyAlignment="1">
      <alignment wrapText="1"/>
    </xf>
    <xf numFmtId="4" fontId="9" fillId="0" borderId="35" xfId="0" applyNumberFormat="1" applyFont="1" applyBorder="1" applyAlignment="1">
      <alignment wrapText="1"/>
    </xf>
    <xf numFmtId="4" fontId="9" fillId="0" borderId="3" xfId="0" applyNumberFormat="1" applyFont="1" applyBorder="1"/>
    <xf numFmtId="0" fontId="13" fillId="0" borderId="20" xfId="0" applyFont="1" applyBorder="1"/>
    <xf numFmtId="0" fontId="13" fillId="0" borderId="35" xfId="0" applyFont="1" applyBorder="1"/>
    <xf numFmtId="4" fontId="13" fillId="0" borderId="1" xfId="0" applyNumberFormat="1" applyFont="1" applyBorder="1"/>
    <xf numFmtId="4" fontId="13" fillId="0" borderId="1" xfId="0" applyNumberFormat="1" applyFont="1" applyFill="1" applyBorder="1"/>
    <xf numFmtId="4" fontId="12" fillId="0" borderId="1" xfId="0" applyNumberFormat="1" applyFont="1" applyBorder="1"/>
    <xf numFmtId="0" fontId="13" fillId="0" borderId="1" xfId="0" applyFont="1" applyBorder="1"/>
    <xf numFmtId="4" fontId="12" fillId="0" borderId="40" xfId="0" applyNumberFormat="1" applyFont="1" applyBorder="1"/>
    <xf numFmtId="4" fontId="12" fillId="0" borderId="33" xfId="0" applyNumberFormat="1" applyFont="1" applyBorder="1"/>
    <xf numFmtId="4" fontId="9" fillId="0" borderId="36" xfId="0" applyNumberFormat="1" applyFont="1" applyBorder="1"/>
    <xf numFmtId="4" fontId="9" fillId="0" borderId="0" xfId="0" applyNumberFormat="1" applyFont="1" applyFill="1" applyBorder="1"/>
    <xf numFmtId="4" fontId="9" fillId="0" borderId="0" xfId="0" applyNumberFormat="1" applyFont="1" applyBorder="1" applyAlignment="1">
      <alignment wrapText="1"/>
    </xf>
    <xf numFmtId="4" fontId="9" fillId="0" borderId="37" xfId="0" applyNumberFormat="1" applyFont="1" applyBorder="1" applyAlignment="1">
      <alignment wrapText="1"/>
    </xf>
    <xf numFmtId="4" fontId="12" fillId="0" borderId="37" xfId="0" applyNumberFormat="1" applyFont="1" applyBorder="1"/>
    <xf numFmtId="4" fontId="9" fillId="0" borderId="28" xfId="0" applyNumberFormat="1" applyFont="1" applyBorder="1"/>
    <xf numFmtId="4" fontId="9" fillId="0" borderId="2" xfId="0" applyNumberFormat="1" applyFont="1" applyFill="1" applyBorder="1"/>
    <xf numFmtId="4" fontId="9" fillId="0" borderId="2" xfId="0" applyNumberFormat="1" applyFont="1" applyBorder="1" applyAlignment="1">
      <alignment wrapText="1"/>
    </xf>
    <xf numFmtId="4" fontId="9" fillId="0" borderId="29" xfId="0" applyNumberFormat="1" applyFont="1" applyBorder="1" applyAlignment="1">
      <alignment wrapText="1"/>
    </xf>
    <xf numFmtId="4" fontId="9" fillId="0" borderId="37" xfId="0" applyNumberFormat="1" applyFont="1" applyBorder="1"/>
    <xf numFmtId="4" fontId="9" fillId="0" borderId="54" xfId="0" applyNumberFormat="1" applyFont="1" applyBorder="1"/>
    <xf numFmtId="0" fontId="13" fillId="0" borderId="0" xfId="0" applyFont="1" applyBorder="1"/>
    <xf numFmtId="0" fontId="13" fillId="0" borderId="37" xfId="0" applyFont="1" applyBorder="1"/>
    <xf numFmtId="0" fontId="9" fillId="0" borderId="0" xfId="0" applyFont="1" applyBorder="1"/>
    <xf numFmtId="4" fontId="9" fillId="0" borderId="41" xfId="0" applyNumberFormat="1" applyFont="1" applyFill="1" applyBorder="1"/>
    <xf numFmtId="4" fontId="9" fillId="0" borderId="42" xfId="0" applyNumberFormat="1" applyFont="1" applyFill="1" applyBorder="1"/>
    <xf numFmtId="4" fontId="13" fillId="0" borderId="1" xfId="0" applyNumberFormat="1" applyFont="1" applyBorder="1" applyAlignment="1">
      <alignment horizontal="right"/>
    </xf>
    <xf numFmtId="0" fontId="1" fillId="0" borderId="19" xfId="0" applyFont="1" applyBorder="1"/>
    <xf numFmtId="0" fontId="0" fillId="0" borderId="52" xfId="0" applyBorder="1" applyAlignment="1">
      <alignment horizontal="center"/>
    </xf>
    <xf numFmtId="0" fontId="21" fillId="0" borderId="22" xfId="0" applyFont="1" applyBorder="1"/>
    <xf numFmtId="0" fontId="9" fillId="0" borderId="22" xfId="0" applyFont="1" applyBorder="1"/>
    <xf numFmtId="0" fontId="9" fillId="0" borderId="27" xfId="0" applyFont="1" applyBorder="1"/>
    <xf numFmtId="0" fontId="9" fillId="0" borderId="20" xfId="0" applyFont="1" applyBorder="1"/>
    <xf numFmtId="0" fontId="13" fillId="6" borderId="0" xfId="0" applyFont="1" applyFill="1"/>
    <xf numFmtId="4" fontId="12" fillId="0" borderId="20" xfId="0" applyNumberFormat="1" applyFont="1" applyBorder="1"/>
    <xf numFmtId="4" fontId="12" fillId="0" borderId="39" xfId="0" applyNumberFormat="1" applyFont="1" applyBorder="1"/>
    <xf numFmtId="0" fontId="9" fillId="0" borderId="38" xfId="0" applyFont="1" applyBorder="1"/>
    <xf numFmtId="0" fontId="21" fillId="0" borderId="0" xfId="0" applyFont="1" applyBorder="1"/>
    <xf numFmtId="0" fontId="19" fillId="0" borderId="55" xfId="0" applyFont="1" applyBorder="1" applyAlignment="1">
      <alignment horizontal="right"/>
    </xf>
    <xf numFmtId="4" fontId="9" fillId="0" borderId="56" xfId="0" applyNumberFormat="1" applyFont="1" applyBorder="1"/>
    <xf numFmtId="4" fontId="9" fillId="0" borderId="55" xfId="0" applyNumberFormat="1" applyFont="1" applyBorder="1"/>
    <xf numFmtId="4" fontId="9" fillId="0" borderId="55" xfId="0" applyNumberFormat="1" applyFont="1" applyFill="1" applyBorder="1"/>
    <xf numFmtId="4" fontId="9" fillId="0" borderId="55" xfId="0" applyNumberFormat="1" applyFont="1" applyBorder="1" applyAlignment="1">
      <alignment wrapText="1"/>
    </xf>
    <xf numFmtId="4" fontId="9" fillId="0" borderId="57" xfId="0" applyNumberFormat="1" applyFont="1" applyBorder="1" applyAlignment="1">
      <alignment wrapText="1"/>
    </xf>
    <xf numFmtId="4" fontId="9" fillId="0" borderId="41" xfId="0" applyNumberFormat="1" applyFont="1" applyBorder="1"/>
    <xf numFmtId="4" fontId="12" fillId="0" borderId="41" xfId="0" applyNumberFormat="1" applyFont="1" applyBorder="1"/>
    <xf numFmtId="4" fontId="12" fillId="0" borderId="57" xfId="0" applyNumberFormat="1" applyFont="1" applyBorder="1"/>
    <xf numFmtId="0" fontId="22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1" fillId="0" borderId="16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</cellXfs>
  <cellStyles count="3">
    <cellStyle name="Navadno" xfId="0" builtinId="0"/>
    <cellStyle name="Navadno 2" xfId="2"/>
    <cellStyle name="Navad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83"/>
  <sheetViews>
    <sheetView tabSelected="1" topLeftCell="A2" zoomScale="70" zoomScaleNormal="70" workbookViewId="0">
      <pane ySplit="1605" topLeftCell="A44" activePane="bottomLeft"/>
      <selection activeCell="F3" sqref="F3:P3"/>
      <selection pane="bottomLeft" activeCell="L18" sqref="L18"/>
    </sheetView>
  </sheetViews>
  <sheetFormatPr defaultRowHeight="15" x14ac:dyDescent="0.25"/>
  <cols>
    <col min="1" max="1" width="6.42578125" customWidth="1"/>
    <col min="2" max="2" width="39.7109375" bestFit="1" customWidth="1"/>
    <col min="3" max="4" width="8.85546875" bestFit="1" customWidth="1"/>
    <col min="5" max="5" width="8.85546875" customWidth="1"/>
    <col min="6" max="7" width="8.85546875" bestFit="1" customWidth="1"/>
    <col min="8" max="8" width="8.85546875" customWidth="1"/>
    <col min="9" max="9" width="10.42578125" customWidth="1"/>
    <col min="10" max="10" width="8.42578125" bestFit="1" customWidth="1"/>
    <col min="11" max="11" width="8.42578125" customWidth="1"/>
    <col min="12" max="12" width="16.5703125" customWidth="1"/>
    <col min="13" max="17" width="13.28515625" customWidth="1"/>
    <col min="18" max="18" width="12.85546875" customWidth="1"/>
    <col min="19" max="19" width="10.7109375" customWidth="1"/>
    <col min="20" max="20" width="10.42578125" customWidth="1"/>
    <col min="260" max="260" width="6.42578125" customWidth="1"/>
    <col min="261" max="261" width="29.140625" customWidth="1"/>
    <col min="262" max="263" width="14.85546875" customWidth="1"/>
    <col min="264" max="265" width="14.28515625" customWidth="1"/>
    <col min="266" max="267" width="13" customWidth="1"/>
    <col min="268" max="268" width="13.28515625" customWidth="1"/>
    <col min="269" max="269" width="16.5703125" customWidth="1"/>
    <col min="270" max="272" width="13.28515625" customWidth="1"/>
    <col min="273" max="273" width="12.85546875" customWidth="1"/>
    <col min="274" max="274" width="14.140625" customWidth="1"/>
    <col min="516" max="516" width="6.42578125" customWidth="1"/>
    <col min="517" max="517" width="29.140625" customWidth="1"/>
    <col min="518" max="519" width="14.85546875" customWidth="1"/>
    <col min="520" max="521" width="14.28515625" customWidth="1"/>
    <col min="522" max="523" width="13" customWidth="1"/>
    <col min="524" max="524" width="13.28515625" customWidth="1"/>
    <col min="525" max="525" width="16.5703125" customWidth="1"/>
    <col min="526" max="528" width="13.28515625" customWidth="1"/>
    <col min="529" max="529" width="12.85546875" customWidth="1"/>
    <col min="530" max="530" width="14.140625" customWidth="1"/>
    <col min="772" max="772" width="6.42578125" customWidth="1"/>
    <col min="773" max="773" width="29.140625" customWidth="1"/>
    <col min="774" max="775" width="14.85546875" customWidth="1"/>
    <col min="776" max="777" width="14.28515625" customWidth="1"/>
    <col min="778" max="779" width="13" customWidth="1"/>
    <col min="780" max="780" width="13.28515625" customWidth="1"/>
    <col min="781" max="781" width="16.5703125" customWidth="1"/>
    <col min="782" max="784" width="13.28515625" customWidth="1"/>
    <col min="785" max="785" width="12.85546875" customWidth="1"/>
    <col min="786" max="786" width="14.140625" customWidth="1"/>
    <col min="1028" max="1028" width="6.42578125" customWidth="1"/>
    <col min="1029" max="1029" width="29.140625" customWidth="1"/>
    <col min="1030" max="1031" width="14.85546875" customWidth="1"/>
    <col min="1032" max="1033" width="14.28515625" customWidth="1"/>
    <col min="1034" max="1035" width="13" customWidth="1"/>
    <col min="1036" max="1036" width="13.28515625" customWidth="1"/>
    <col min="1037" max="1037" width="16.5703125" customWidth="1"/>
    <col min="1038" max="1040" width="13.28515625" customWidth="1"/>
    <col min="1041" max="1041" width="12.85546875" customWidth="1"/>
    <col min="1042" max="1042" width="14.140625" customWidth="1"/>
    <col min="1284" max="1284" width="6.42578125" customWidth="1"/>
    <col min="1285" max="1285" width="29.140625" customWidth="1"/>
    <col min="1286" max="1287" width="14.85546875" customWidth="1"/>
    <col min="1288" max="1289" width="14.28515625" customWidth="1"/>
    <col min="1290" max="1291" width="13" customWidth="1"/>
    <col min="1292" max="1292" width="13.28515625" customWidth="1"/>
    <col min="1293" max="1293" width="16.5703125" customWidth="1"/>
    <col min="1294" max="1296" width="13.28515625" customWidth="1"/>
    <col min="1297" max="1297" width="12.85546875" customWidth="1"/>
    <col min="1298" max="1298" width="14.140625" customWidth="1"/>
    <col min="1540" max="1540" width="6.42578125" customWidth="1"/>
    <col min="1541" max="1541" width="29.140625" customWidth="1"/>
    <col min="1542" max="1543" width="14.85546875" customWidth="1"/>
    <col min="1544" max="1545" width="14.28515625" customWidth="1"/>
    <col min="1546" max="1547" width="13" customWidth="1"/>
    <col min="1548" max="1548" width="13.28515625" customWidth="1"/>
    <col min="1549" max="1549" width="16.5703125" customWidth="1"/>
    <col min="1550" max="1552" width="13.28515625" customWidth="1"/>
    <col min="1553" max="1553" width="12.85546875" customWidth="1"/>
    <col min="1554" max="1554" width="14.140625" customWidth="1"/>
    <col min="1796" max="1796" width="6.42578125" customWidth="1"/>
    <col min="1797" max="1797" width="29.140625" customWidth="1"/>
    <col min="1798" max="1799" width="14.85546875" customWidth="1"/>
    <col min="1800" max="1801" width="14.28515625" customWidth="1"/>
    <col min="1802" max="1803" width="13" customWidth="1"/>
    <col min="1804" max="1804" width="13.28515625" customWidth="1"/>
    <col min="1805" max="1805" width="16.5703125" customWidth="1"/>
    <col min="1806" max="1808" width="13.28515625" customWidth="1"/>
    <col min="1809" max="1809" width="12.85546875" customWidth="1"/>
    <col min="1810" max="1810" width="14.140625" customWidth="1"/>
    <col min="2052" max="2052" width="6.42578125" customWidth="1"/>
    <col min="2053" max="2053" width="29.140625" customWidth="1"/>
    <col min="2054" max="2055" width="14.85546875" customWidth="1"/>
    <col min="2056" max="2057" width="14.28515625" customWidth="1"/>
    <col min="2058" max="2059" width="13" customWidth="1"/>
    <col min="2060" max="2060" width="13.28515625" customWidth="1"/>
    <col min="2061" max="2061" width="16.5703125" customWidth="1"/>
    <col min="2062" max="2064" width="13.28515625" customWidth="1"/>
    <col min="2065" max="2065" width="12.85546875" customWidth="1"/>
    <col min="2066" max="2066" width="14.140625" customWidth="1"/>
    <col min="2308" max="2308" width="6.42578125" customWidth="1"/>
    <col min="2309" max="2309" width="29.140625" customWidth="1"/>
    <col min="2310" max="2311" width="14.85546875" customWidth="1"/>
    <col min="2312" max="2313" width="14.28515625" customWidth="1"/>
    <col min="2314" max="2315" width="13" customWidth="1"/>
    <col min="2316" max="2316" width="13.28515625" customWidth="1"/>
    <col min="2317" max="2317" width="16.5703125" customWidth="1"/>
    <col min="2318" max="2320" width="13.28515625" customWidth="1"/>
    <col min="2321" max="2321" width="12.85546875" customWidth="1"/>
    <col min="2322" max="2322" width="14.140625" customWidth="1"/>
    <col min="2564" max="2564" width="6.42578125" customWidth="1"/>
    <col min="2565" max="2565" width="29.140625" customWidth="1"/>
    <col min="2566" max="2567" width="14.85546875" customWidth="1"/>
    <col min="2568" max="2569" width="14.28515625" customWidth="1"/>
    <col min="2570" max="2571" width="13" customWidth="1"/>
    <col min="2572" max="2572" width="13.28515625" customWidth="1"/>
    <col min="2573" max="2573" width="16.5703125" customWidth="1"/>
    <col min="2574" max="2576" width="13.28515625" customWidth="1"/>
    <col min="2577" max="2577" width="12.85546875" customWidth="1"/>
    <col min="2578" max="2578" width="14.140625" customWidth="1"/>
    <col min="2820" max="2820" width="6.42578125" customWidth="1"/>
    <col min="2821" max="2821" width="29.140625" customWidth="1"/>
    <col min="2822" max="2823" width="14.85546875" customWidth="1"/>
    <col min="2824" max="2825" width="14.28515625" customWidth="1"/>
    <col min="2826" max="2827" width="13" customWidth="1"/>
    <col min="2828" max="2828" width="13.28515625" customWidth="1"/>
    <col min="2829" max="2829" width="16.5703125" customWidth="1"/>
    <col min="2830" max="2832" width="13.28515625" customWidth="1"/>
    <col min="2833" max="2833" width="12.85546875" customWidth="1"/>
    <col min="2834" max="2834" width="14.140625" customWidth="1"/>
    <col min="3076" max="3076" width="6.42578125" customWidth="1"/>
    <col min="3077" max="3077" width="29.140625" customWidth="1"/>
    <col min="3078" max="3079" width="14.85546875" customWidth="1"/>
    <col min="3080" max="3081" width="14.28515625" customWidth="1"/>
    <col min="3082" max="3083" width="13" customWidth="1"/>
    <col min="3084" max="3084" width="13.28515625" customWidth="1"/>
    <col min="3085" max="3085" width="16.5703125" customWidth="1"/>
    <col min="3086" max="3088" width="13.28515625" customWidth="1"/>
    <col min="3089" max="3089" width="12.85546875" customWidth="1"/>
    <col min="3090" max="3090" width="14.140625" customWidth="1"/>
    <col min="3332" max="3332" width="6.42578125" customWidth="1"/>
    <col min="3333" max="3333" width="29.140625" customWidth="1"/>
    <col min="3334" max="3335" width="14.85546875" customWidth="1"/>
    <col min="3336" max="3337" width="14.28515625" customWidth="1"/>
    <col min="3338" max="3339" width="13" customWidth="1"/>
    <col min="3340" max="3340" width="13.28515625" customWidth="1"/>
    <col min="3341" max="3341" width="16.5703125" customWidth="1"/>
    <col min="3342" max="3344" width="13.28515625" customWidth="1"/>
    <col min="3345" max="3345" width="12.85546875" customWidth="1"/>
    <col min="3346" max="3346" width="14.140625" customWidth="1"/>
    <col min="3588" max="3588" width="6.42578125" customWidth="1"/>
    <col min="3589" max="3589" width="29.140625" customWidth="1"/>
    <col min="3590" max="3591" width="14.85546875" customWidth="1"/>
    <col min="3592" max="3593" width="14.28515625" customWidth="1"/>
    <col min="3594" max="3595" width="13" customWidth="1"/>
    <col min="3596" max="3596" width="13.28515625" customWidth="1"/>
    <col min="3597" max="3597" width="16.5703125" customWidth="1"/>
    <col min="3598" max="3600" width="13.28515625" customWidth="1"/>
    <col min="3601" max="3601" width="12.85546875" customWidth="1"/>
    <col min="3602" max="3602" width="14.140625" customWidth="1"/>
    <col min="3844" max="3844" width="6.42578125" customWidth="1"/>
    <col min="3845" max="3845" width="29.140625" customWidth="1"/>
    <col min="3846" max="3847" width="14.85546875" customWidth="1"/>
    <col min="3848" max="3849" width="14.28515625" customWidth="1"/>
    <col min="3850" max="3851" width="13" customWidth="1"/>
    <col min="3852" max="3852" width="13.28515625" customWidth="1"/>
    <col min="3853" max="3853" width="16.5703125" customWidth="1"/>
    <col min="3854" max="3856" width="13.28515625" customWidth="1"/>
    <col min="3857" max="3857" width="12.85546875" customWidth="1"/>
    <col min="3858" max="3858" width="14.140625" customWidth="1"/>
    <col min="4100" max="4100" width="6.42578125" customWidth="1"/>
    <col min="4101" max="4101" width="29.140625" customWidth="1"/>
    <col min="4102" max="4103" width="14.85546875" customWidth="1"/>
    <col min="4104" max="4105" width="14.28515625" customWidth="1"/>
    <col min="4106" max="4107" width="13" customWidth="1"/>
    <col min="4108" max="4108" width="13.28515625" customWidth="1"/>
    <col min="4109" max="4109" width="16.5703125" customWidth="1"/>
    <col min="4110" max="4112" width="13.28515625" customWidth="1"/>
    <col min="4113" max="4113" width="12.85546875" customWidth="1"/>
    <col min="4114" max="4114" width="14.140625" customWidth="1"/>
    <col min="4356" max="4356" width="6.42578125" customWidth="1"/>
    <col min="4357" max="4357" width="29.140625" customWidth="1"/>
    <col min="4358" max="4359" width="14.85546875" customWidth="1"/>
    <col min="4360" max="4361" width="14.28515625" customWidth="1"/>
    <col min="4362" max="4363" width="13" customWidth="1"/>
    <col min="4364" max="4364" width="13.28515625" customWidth="1"/>
    <col min="4365" max="4365" width="16.5703125" customWidth="1"/>
    <col min="4366" max="4368" width="13.28515625" customWidth="1"/>
    <col min="4369" max="4369" width="12.85546875" customWidth="1"/>
    <col min="4370" max="4370" width="14.140625" customWidth="1"/>
    <col min="4612" max="4612" width="6.42578125" customWidth="1"/>
    <col min="4613" max="4613" width="29.140625" customWidth="1"/>
    <col min="4614" max="4615" width="14.85546875" customWidth="1"/>
    <col min="4616" max="4617" width="14.28515625" customWidth="1"/>
    <col min="4618" max="4619" width="13" customWidth="1"/>
    <col min="4620" max="4620" width="13.28515625" customWidth="1"/>
    <col min="4621" max="4621" width="16.5703125" customWidth="1"/>
    <col min="4622" max="4624" width="13.28515625" customWidth="1"/>
    <col min="4625" max="4625" width="12.85546875" customWidth="1"/>
    <col min="4626" max="4626" width="14.140625" customWidth="1"/>
    <col min="4868" max="4868" width="6.42578125" customWidth="1"/>
    <col min="4869" max="4869" width="29.140625" customWidth="1"/>
    <col min="4870" max="4871" width="14.85546875" customWidth="1"/>
    <col min="4872" max="4873" width="14.28515625" customWidth="1"/>
    <col min="4874" max="4875" width="13" customWidth="1"/>
    <col min="4876" max="4876" width="13.28515625" customWidth="1"/>
    <col min="4877" max="4877" width="16.5703125" customWidth="1"/>
    <col min="4878" max="4880" width="13.28515625" customWidth="1"/>
    <col min="4881" max="4881" width="12.85546875" customWidth="1"/>
    <col min="4882" max="4882" width="14.140625" customWidth="1"/>
    <col min="5124" max="5124" width="6.42578125" customWidth="1"/>
    <col min="5125" max="5125" width="29.140625" customWidth="1"/>
    <col min="5126" max="5127" width="14.85546875" customWidth="1"/>
    <col min="5128" max="5129" width="14.28515625" customWidth="1"/>
    <col min="5130" max="5131" width="13" customWidth="1"/>
    <col min="5132" max="5132" width="13.28515625" customWidth="1"/>
    <col min="5133" max="5133" width="16.5703125" customWidth="1"/>
    <col min="5134" max="5136" width="13.28515625" customWidth="1"/>
    <col min="5137" max="5137" width="12.85546875" customWidth="1"/>
    <col min="5138" max="5138" width="14.140625" customWidth="1"/>
    <col min="5380" max="5380" width="6.42578125" customWidth="1"/>
    <col min="5381" max="5381" width="29.140625" customWidth="1"/>
    <col min="5382" max="5383" width="14.85546875" customWidth="1"/>
    <col min="5384" max="5385" width="14.28515625" customWidth="1"/>
    <col min="5386" max="5387" width="13" customWidth="1"/>
    <col min="5388" max="5388" width="13.28515625" customWidth="1"/>
    <col min="5389" max="5389" width="16.5703125" customWidth="1"/>
    <col min="5390" max="5392" width="13.28515625" customWidth="1"/>
    <col min="5393" max="5393" width="12.85546875" customWidth="1"/>
    <col min="5394" max="5394" width="14.140625" customWidth="1"/>
    <col min="5636" max="5636" width="6.42578125" customWidth="1"/>
    <col min="5637" max="5637" width="29.140625" customWidth="1"/>
    <col min="5638" max="5639" width="14.85546875" customWidth="1"/>
    <col min="5640" max="5641" width="14.28515625" customWidth="1"/>
    <col min="5642" max="5643" width="13" customWidth="1"/>
    <col min="5644" max="5644" width="13.28515625" customWidth="1"/>
    <col min="5645" max="5645" width="16.5703125" customWidth="1"/>
    <col min="5646" max="5648" width="13.28515625" customWidth="1"/>
    <col min="5649" max="5649" width="12.85546875" customWidth="1"/>
    <col min="5650" max="5650" width="14.140625" customWidth="1"/>
    <col min="5892" max="5892" width="6.42578125" customWidth="1"/>
    <col min="5893" max="5893" width="29.140625" customWidth="1"/>
    <col min="5894" max="5895" width="14.85546875" customWidth="1"/>
    <col min="5896" max="5897" width="14.28515625" customWidth="1"/>
    <col min="5898" max="5899" width="13" customWidth="1"/>
    <col min="5900" max="5900" width="13.28515625" customWidth="1"/>
    <col min="5901" max="5901" width="16.5703125" customWidth="1"/>
    <col min="5902" max="5904" width="13.28515625" customWidth="1"/>
    <col min="5905" max="5905" width="12.85546875" customWidth="1"/>
    <col min="5906" max="5906" width="14.140625" customWidth="1"/>
    <col min="6148" max="6148" width="6.42578125" customWidth="1"/>
    <col min="6149" max="6149" width="29.140625" customWidth="1"/>
    <col min="6150" max="6151" width="14.85546875" customWidth="1"/>
    <col min="6152" max="6153" width="14.28515625" customWidth="1"/>
    <col min="6154" max="6155" width="13" customWidth="1"/>
    <col min="6156" max="6156" width="13.28515625" customWidth="1"/>
    <col min="6157" max="6157" width="16.5703125" customWidth="1"/>
    <col min="6158" max="6160" width="13.28515625" customWidth="1"/>
    <col min="6161" max="6161" width="12.85546875" customWidth="1"/>
    <col min="6162" max="6162" width="14.140625" customWidth="1"/>
    <col min="6404" max="6404" width="6.42578125" customWidth="1"/>
    <col min="6405" max="6405" width="29.140625" customWidth="1"/>
    <col min="6406" max="6407" width="14.85546875" customWidth="1"/>
    <col min="6408" max="6409" width="14.28515625" customWidth="1"/>
    <col min="6410" max="6411" width="13" customWidth="1"/>
    <col min="6412" max="6412" width="13.28515625" customWidth="1"/>
    <col min="6413" max="6413" width="16.5703125" customWidth="1"/>
    <col min="6414" max="6416" width="13.28515625" customWidth="1"/>
    <col min="6417" max="6417" width="12.85546875" customWidth="1"/>
    <col min="6418" max="6418" width="14.140625" customWidth="1"/>
    <col min="6660" max="6660" width="6.42578125" customWidth="1"/>
    <col min="6661" max="6661" width="29.140625" customWidth="1"/>
    <col min="6662" max="6663" width="14.85546875" customWidth="1"/>
    <col min="6664" max="6665" width="14.28515625" customWidth="1"/>
    <col min="6666" max="6667" width="13" customWidth="1"/>
    <col min="6668" max="6668" width="13.28515625" customWidth="1"/>
    <col min="6669" max="6669" width="16.5703125" customWidth="1"/>
    <col min="6670" max="6672" width="13.28515625" customWidth="1"/>
    <col min="6673" max="6673" width="12.85546875" customWidth="1"/>
    <col min="6674" max="6674" width="14.140625" customWidth="1"/>
    <col min="6916" max="6916" width="6.42578125" customWidth="1"/>
    <col min="6917" max="6917" width="29.140625" customWidth="1"/>
    <col min="6918" max="6919" width="14.85546875" customWidth="1"/>
    <col min="6920" max="6921" width="14.28515625" customWidth="1"/>
    <col min="6922" max="6923" width="13" customWidth="1"/>
    <col min="6924" max="6924" width="13.28515625" customWidth="1"/>
    <col min="6925" max="6925" width="16.5703125" customWidth="1"/>
    <col min="6926" max="6928" width="13.28515625" customWidth="1"/>
    <col min="6929" max="6929" width="12.85546875" customWidth="1"/>
    <col min="6930" max="6930" width="14.140625" customWidth="1"/>
    <col min="7172" max="7172" width="6.42578125" customWidth="1"/>
    <col min="7173" max="7173" width="29.140625" customWidth="1"/>
    <col min="7174" max="7175" width="14.85546875" customWidth="1"/>
    <col min="7176" max="7177" width="14.28515625" customWidth="1"/>
    <col min="7178" max="7179" width="13" customWidth="1"/>
    <col min="7180" max="7180" width="13.28515625" customWidth="1"/>
    <col min="7181" max="7181" width="16.5703125" customWidth="1"/>
    <col min="7182" max="7184" width="13.28515625" customWidth="1"/>
    <col min="7185" max="7185" width="12.85546875" customWidth="1"/>
    <col min="7186" max="7186" width="14.140625" customWidth="1"/>
    <col min="7428" max="7428" width="6.42578125" customWidth="1"/>
    <col min="7429" max="7429" width="29.140625" customWidth="1"/>
    <col min="7430" max="7431" width="14.85546875" customWidth="1"/>
    <col min="7432" max="7433" width="14.28515625" customWidth="1"/>
    <col min="7434" max="7435" width="13" customWidth="1"/>
    <col min="7436" max="7436" width="13.28515625" customWidth="1"/>
    <col min="7437" max="7437" width="16.5703125" customWidth="1"/>
    <col min="7438" max="7440" width="13.28515625" customWidth="1"/>
    <col min="7441" max="7441" width="12.85546875" customWidth="1"/>
    <col min="7442" max="7442" width="14.140625" customWidth="1"/>
    <col min="7684" max="7684" width="6.42578125" customWidth="1"/>
    <col min="7685" max="7685" width="29.140625" customWidth="1"/>
    <col min="7686" max="7687" width="14.85546875" customWidth="1"/>
    <col min="7688" max="7689" width="14.28515625" customWidth="1"/>
    <col min="7690" max="7691" width="13" customWidth="1"/>
    <col min="7692" max="7692" width="13.28515625" customWidth="1"/>
    <col min="7693" max="7693" width="16.5703125" customWidth="1"/>
    <col min="7694" max="7696" width="13.28515625" customWidth="1"/>
    <col min="7697" max="7697" width="12.85546875" customWidth="1"/>
    <col min="7698" max="7698" width="14.140625" customWidth="1"/>
    <col min="7940" max="7940" width="6.42578125" customWidth="1"/>
    <col min="7941" max="7941" width="29.140625" customWidth="1"/>
    <col min="7942" max="7943" width="14.85546875" customWidth="1"/>
    <col min="7944" max="7945" width="14.28515625" customWidth="1"/>
    <col min="7946" max="7947" width="13" customWidth="1"/>
    <col min="7948" max="7948" width="13.28515625" customWidth="1"/>
    <col min="7949" max="7949" width="16.5703125" customWidth="1"/>
    <col min="7950" max="7952" width="13.28515625" customWidth="1"/>
    <col min="7953" max="7953" width="12.85546875" customWidth="1"/>
    <col min="7954" max="7954" width="14.140625" customWidth="1"/>
    <col min="8196" max="8196" width="6.42578125" customWidth="1"/>
    <col min="8197" max="8197" width="29.140625" customWidth="1"/>
    <col min="8198" max="8199" width="14.85546875" customWidth="1"/>
    <col min="8200" max="8201" width="14.28515625" customWidth="1"/>
    <col min="8202" max="8203" width="13" customWidth="1"/>
    <col min="8204" max="8204" width="13.28515625" customWidth="1"/>
    <col min="8205" max="8205" width="16.5703125" customWidth="1"/>
    <col min="8206" max="8208" width="13.28515625" customWidth="1"/>
    <col min="8209" max="8209" width="12.85546875" customWidth="1"/>
    <col min="8210" max="8210" width="14.140625" customWidth="1"/>
    <col min="8452" max="8452" width="6.42578125" customWidth="1"/>
    <col min="8453" max="8453" width="29.140625" customWidth="1"/>
    <col min="8454" max="8455" width="14.85546875" customWidth="1"/>
    <col min="8456" max="8457" width="14.28515625" customWidth="1"/>
    <col min="8458" max="8459" width="13" customWidth="1"/>
    <col min="8460" max="8460" width="13.28515625" customWidth="1"/>
    <col min="8461" max="8461" width="16.5703125" customWidth="1"/>
    <col min="8462" max="8464" width="13.28515625" customWidth="1"/>
    <col min="8465" max="8465" width="12.85546875" customWidth="1"/>
    <col min="8466" max="8466" width="14.140625" customWidth="1"/>
    <col min="8708" max="8708" width="6.42578125" customWidth="1"/>
    <col min="8709" max="8709" width="29.140625" customWidth="1"/>
    <col min="8710" max="8711" width="14.85546875" customWidth="1"/>
    <col min="8712" max="8713" width="14.28515625" customWidth="1"/>
    <col min="8714" max="8715" width="13" customWidth="1"/>
    <col min="8716" max="8716" width="13.28515625" customWidth="1"/>
    <col min="8717" max="8717" width="16.5703125" customWidth="1"/>
    <col min="8718" max="8720" width="13.28515625" customWidth="1"/>
    <col min="8721" max="8721" width="12.85546875" customWidth="1"/>
    <col min="8722" max="8722" width="14.140625" customWidth="1"/>
    <col min="8964" max="8964" width="6.42578125" customWidth="1"/>
    <col min="8965" max="8965" width="29.140625" customWidth="1"/>
    <col min="8966" max="8967" width="14.85546875" customWidth="1"/>
    <col min="8968" max="8969" width="14.28515625" customWidth="1"/>
    <col min="8970" max="8971" width="13" customWidth="1"/>
    <col min="8972" max="8972" width="13.28515625" customWidth="1"/>
    <col min="8973" max="8973" width="16.5703125" customWidth="1"/>
    <col min="8974" max="8976" width="13.28515625" customWidth="1"/>
    <col min="8977" max="8977" width="12.85546875" customWidth="1"/>
    <col min="8978" max="8978" width="14.140625" customWidth="1"/>
    <col min="9220" max="9220" width="6.42578125" customWidth="1"/>
    <col min="9221" max="9221" width="29.140625" customWidth="1"/>
    <col min="9222" max="9223" width="14.85546875" customWidth="1"/>
    <col min="9224" max="9225" width="14.28515625" customWidth="1"/>
    <col min="9226" max="9227" width="13" customWidth="1"/>
    <col min="9228" max="9228" width="13.28515625" customWidth="1"/>
    <col min="9229" max="9229" width="16.5703125" customWidth="1"/>
    <col min="9230" max="9232" width="13.28515625" customWidth="1"/>
    <col min="9233" max="9233" width="12.85546875" customWidth="1"/>
    <col min="9234" max="9234" width="14.140625" customWidth="1"/>
    <col min="9476" max="9476" width="6.42578125" customWidth="1"/>
    <col min="9477" max="9477" width="29.140625" customWidth="1"/>
    <col min="9478" max="9479" width="14.85546875" customWidth="1"/>
    <col min="9480" max="9481" width="14.28515625" customWidth="1"/>
    <col min="9482" max="9483" width="13" customWidth="1"/>
    <col min="9484" max="9484" width="13.28515625" customWidth="1"/>
    <col min="9485" max="9485" width="16.5703125" customWidth="1"/>
    <col min="9486" max="9488" width="13.28515625" customWidth="1"/>
    <col min="9489" max="9489" width="12.85546875" customWidth="1"/>
    <col min="9490" max="9490" width="14.140625" customWidth="1"/>
    <col min="9732" max="9732" width="6.42578125" customWidth="1"/>
    <col min="9733" max="9733" width="29.140625" customWidth="1"/>
    <col min="9734" max="9735" width="14.85546875" customWidth="1"/>
    <col min="9736" max="9737" width="14.28515625" customWidth="1"/>
    <col min="9738" max="9739" width="13" customWidth="1"/>
    <col min="9740" max="9740" width="13.28515625" customWidth="1"/>
    <col min="9741" max="9741" width="16.5703125" customWidth="1"/>
    <col min="9742" max="9744" width="13.28515625" customWidth="1"/>
    <col min="9745" max="9745" width="12.85546875" customWidth="1"/>
    <col min="9746" max="9746" width="14.140625" customWidth="1"/>
    <col min="9988" max="9988" width="6.42578125" customWidth="1"/>
    <col min="9989" max="9989" width="29.140625" customWidth="1"/>
    <col min="9990" max="9991" width="14.85546875" customWidth="1"/>
    <col min="9992" max="9993" width="14.28515625" customWidth="1"/>
    <col min="9994" max="9995" width="13" customWidth="1"/>
    <col min="9996" max="9996" width="13.28515625" customWidth="1"/>
    <col min="9997" max="9997" width="16.5703125" customWidth="1"/>
    <col min="9998" max="10000" width="13.28515625" customWidth="1"/>
    <col min="10001" max="10001" width="12.85546875" customWidth="1"/>
    <col min="10002" max="10002" width="14.140625" customWidth="1"/>
    <col min="10244" max="10244" width="6.42578125" customWidth="1"/>
    <col min="10245" max="10245" width="29.140625" customWidth="1"/>
    <col min="10246" max="10247" width="14.85546875" customWidth="1"/>
    <col min="10248" max="10249" width="14.28515625" customWidth="1"/>
    <col min="10250" max="10251" width="13" customWidth="1"/>
    <col min="10252" max="10252" width="13.28515625" customWidth="1"/>
    <col min="10253" max="10253" width="16.5703125" customWidth="1"/>
    <col min="10254" max="10256" width="13.28515625" customWidth="1"/>
    <col min="10257" max="10257" width="12.85546875" customWidth="1"/>
    <col min="10258" max="10258" width="14.140625" customWidth="1"/>
    <col min="10500" max="10500" width="6.42578125" customWidth="1"/>
    <col min="10501" max="10501" width="29.140625" customWidth="1"/>
    <col min="10502" max="10503" width="14.85546875" customWidth="1"/>
    <col min="10504" max="10505" width="14.28515625" customWidth="1"/>
    <col min="10506" max="10507" width="13" customWidth="1"/>
    <col min="10508" max="10508" width="13.28515625" customWidth="1"/>
    <col min="10509" max="10509" width="16.5703125" customWidth="1"/>
    <col min="10510" max="10512" width="13.28515625" customWidth="1"/>
    <col min="10513" max="10513" width="12.85546875" customWidth="1"/>
    <col min="10514" max="10514" width="14.140625" customWidth="1"/>
    <col min="10756" max="10756" width="6.42578125" customWidth="1"/>
    <col min="10757" max="10757" width="29.140625" customWidth="1"/>
    <col min="10758" max="10759" width="14.85546875" customWidth="1"/>
    <col min="10760" max="10761" width="14.28515625" customWidth="1"/>
    <col min="10762" max="10763" width="13" customWidth="1"/>
    <col min="10764" max="10764" width="13.28515625" customWidth="1"/>
    <col min="10765" max="10765" width="16.5703125" customWidth="1"/>
    <col min="10766" max="10768" width="13.28515625" customWidth="1"/>
    <col min="10769" max="10769" width="12.85546875" customWidth="1"/>
    <col min="10770" max="10770" width="14.140625" customWidth="1"/>
    <col min="11012" max="11012" width="6.42578125" customWidth="1"/>
    <col min="11013" max="11013" width="29.140625" customWidth="1"/>
    <col min="11014" max="11015" width="14.85546875" customWidth="1"/>
    <col min="11016" max="11017" width="14.28515625" customWidth="1"/>
    <col min="11018" max="11019" width="13" customWidth="1"/>
    <col min="11020" max="11020" width="13.28515625" customWidth="1"/>
    <col min="11021" max="11021" width="16.5703125" customWidth="1"/>
    <col min="11022" max="11024" width="13.28515625" customWidth="1"/>
    <col min="11025" max="11025" width="12.85546875" customWidth="1"/>
    <col min="11026" max="11026" width="14.140625" customWidth="1"/>
    <col min="11268" max="11268" width="6.42578125" customWidth="1"/>
    <col min="11269" max="11269" width="29.140625" customWidth="1"/>
    <col min="11270" max="11271" width="14.85546875" customWidth="1"/>
    <col min="11272" max="11273" width="14.28515625" customWidth="1"/>
    <col min="11274" max="11275" width="13" customWidth="1"/>
    <col min="11276" max="11276" width="13.28515625" customWidth="1"/>
    <col min="11277" max="11277" width="16.5703125" customWidth="1"/>
    <col min="11278" max="11280" width="13.28515625" customWidth="1"/>
    <col min="11281" max="11281" width="12.85546875" customWidth="1"/>
    <col min="11282" max="11282" width="14.140625" customWidth="1"/>
    <col min="11524" max="11524" width="6.42578125" customWidth="1"/>
    <col min="11525" max="11525" width="29.140625" customWidth="1"/>
    <col min="11526" max="11527" width="14.85546875" customWidth="1"/>
    <col min="11528" max="11529" width="14.28515625" customWidth="1"/>
    <col min="11530" max="11531" width="13" customWidth="1"/>
    <col min="11532" max="11532" width="13.28515625" customWidth="1"/>
    <col min="11533" max="11533" width="16.5703125" customWidth="1"/>
    <col min="11534" max="11536" width="13.28515625" customWidth="1"/>
    <col min="11537" max="11537" width="12.85546875" customWidth="1"/>
    <col min="11538" max="11538" width="14.140625" customWidth="1"/>
    <col min="11780" max="11780" width="6.42578125" customWidth="1"/>
    <col min="11781" max="11781" width="29.140625" customWidth="1"/>
    <col min="11782" max="11783" width="14.85546875" customWidth="1"/>
    <col min="11784" max="11785" width="14.28515625" customWidth="1"/>
    <col min="11786" max="11787" width="13" customWidth="1"/>
    <col min="11788" max="11788" width="13.28515625" customWidth="1"/>
    <col min="11789" max="11789" width="16.5703125" customWidth="1"/>
    <col min="11790" max="11792" width="13.28515625" customWidth="1"/>
    <col min="11793" max="11793" width="12.85546875" customWidth="1"/>
    <col min="11794" max="11794" width="14.140625" customWidth="1"/>
    <col min="12036" max="12036" width="6.42578125" customWidth="1"/>
    <col min="12037" max="12037" width="29.140625" customWidth="1"/>
    <col min="12038" max="12039" width="14.85546875" customWidth="1"/>
    <col min="12040" max="12041" width="14.28515625" customWidth="1"/>
    <col min="12042" max="12043" width="13" customWidth="1"/>
    <col min="12044" max="12044" width="13.28515625" customWidth="1"/>
    <col min="12045" max="12045" width="16.5703125" customWidth="1"/>
    <col min="12046" max="12048" width="13.28515625" customWidth="1"/>
    <col min="12049" max="12049" width="12.85546875" customWidth="1"/>
    <col min="12050" max="12050" width="14.140625" customWidth="1"/>
    <col min="12292" max="12292" width="6.42578125" customWidth="1"/>
    <col min="12293" max="12293" width="29.140625" customWidth="1"/>
    <col min="12294" max="12295" width="14.85546875" customWidth="1"/>
    <col min="12296" max="12297" width="14.28515625" customWidth="1"/>
    <col min="12298" max="12299" width="13" customWidth="1"/>
    <col min="12300" max="12300" width="13.28515625" customWidth="1"/>
    <col min="12301" max="12301" width="16.5703125" customWidth="1"/>
    <col min="12302" max="12304" width="13.28515625" customWidth="1"/>
    <col min="12305" max="12305" width="12.85546875" customWidth="1"/>
    <col min="12306" max="12306" width="14.140625" customWidth="1"/>
    <col min="12548" max="12548" width="6.42578125" customWidth="1"/>
    <col min="12549" max="12549" width="29.140625" customWidth="1"/>
    <col min="12550" max="12551" width="14.85546875" customWidth="1"/>
    <col min="12552" max="12553" width="14.28515625" customWidth="1"/>
    <col min="12554" max="12555" width="13" customWidth="1"/>
    <col min="12556" max="12556" width="13.28515625" customWidth="1"/>
    <col min="12557" max="12557" width="16.5703125" customWidth="1"/>
    <col min="12558" max="12560" width="13.28515625" customWidth="1"/>
    <col min="12561" max="12561" width="12.85546875" customWidth="1"/>
    <col min="12562" max="12562" width="14.140625" customWidth="1"/>
    <col min="12804" max="12804" width="6.42578125" customWidth="1"/>
    <col min="12805" max="12805" width="29.140625" customWidth="1"/>
    <col min="12806" max="12807" width="14.85546875" customWidth="1"/>
    <col min="12808" max="12809" width="14.28515625" customWidth="1"/>
    <col min="12810" max="12811" width="13" customWidth="1"/>
    <col min="12812" max="12812" width="13.28515625" customWidth="1"/>
    <col min="12813" max="12813" width="16.5703125" customWidth="1"/>
    <col min="12814" max="12816" width="13.28515625" customWidth="1"/>
    <col min="12817" max="12817" width="12.85546875" customWidth="1"/>
    <col min="12818" max="12818" width="14.140625" customWidth="1"/>
    <col min="13060" max="13060" width="6.42578125" customWidth="1"/>
    <col min="13061" max="13061" width="29.140625" customWidth="1"/>
    <col min="13062" max="13063" width="14.85546875" customWidth="1"/>
    <col min="13064" max="13065" width="14.28515625" customWidth="1"/>
    <col min="13066" max="13067" width="13" customWidth="1"/>
    <col min="13068" max="13068" width="13.28515625" customWidth="1"/>
    <col min="13069" max="13069" width="16.5703125" customWidth="1"/>
    <col min="13070" max="13072" width="13.28515625" customWidth="1"/>
    <col min="13073" max="13073" width="12.85546875" customWidth="1"/>
    <col min="13074" max="13074" width="14.140625" customWidth="1"/>
    <col min="13316" max="13316" width="6.42578125" customWidth="1"/>
    <col min="13317" max="13317" width="29.140625" customWidth="1"/>
    <col min="13318" max="13319" width="14.85546875" customWidth="1"/>
    <col min="13320" max="13321" width="14.28515625" customWidth="1"/>
    <col min="13322" max="13323" width="13" customWidth="1"/>
    <col min="13324" max="13324" width="13.28515625" customWidth="1"/>
    <col min="13325" max="13325" width="16.5703125" customWidth="1"/>
    <col min="13326" max="13328" width="13.28515625" customWidth="1"/>
    <col min="13329" max="13329" width="12.85546875" customWidth="1"/>
    <col min="13330" max="13330" width="14.140625" customWidth="1"/>
    <col min="13572" max="13572" width="6.42578125" customWidth="1"/>
    <col min="13573" max="13573" width="29.140625" customWidth="1"/>
    <col min="13574" max="13575" width="14.85546875" customWidth="1"/>
    <col min="13576" max="13577" width="14.28515625" customWidth="1"/>
    <col min="13578" max="13579" width="13" customWidth="1"/>
    <col min="13580" max="13580" width="13.28515625" customWidth="1"/>
    <col min="13581" max="13581" width="16.5703125" customWidth="1"/>
    <col min="13582" max="13584" width="13.28515625" customWidth="1"/>
    <col min="13585" max="13585" width="12.85546875" customWidth="1"/>
    <col min="13586" max="13586" width="14.140625" customWidth="1"/>
    <col min="13828" max="13828" width="6.42578125" customWidth="1"/>
    <col min="13829" max="13829" width="29.140625" customWidth="1"/>
    <col min="13830" max="13831" width="14.85546875" customWidth="1"/>
    <col min="13832" max="13833" width="14.28515625" customWidth="1"/>
    <col min="13834" max="13835" width="13" customWidth="1"/>
    <col min="13836" max="13836" width="13.28515625" customWidth="1"/>
    <col min="13837" max="13837" width="16.5703125" customWidth="1"/>
    <col min="13838" max="13840" width="13.28515625" customWidth="1"/>
    <col min="13841" max="13841" width="12.85546875" customWidth="1"/>
    <col min="13842" max="13842" width="14.140625" customWidth="1"/>
    <col min="14084" max="14084" width="6.42578125" customWidth="1"/>
    <col min="14085" max="14085" width="29.140625" customWidth="1"/>
    <col min="14086" max="14087" width="14.85546875" customWidth="1"/>
    <col min="14088" max="14089" width="14.28515625" customWidth="1"/>
    <col min="14090" max="14091" width="13" customWidth="1"/>
    <col min="14092" max="14092" width="13.28515625" customWidth="1"/>
    <col min="14093" max="14093" width="16.5703125" customWidth="1"/>
    <col min="14094" max="14096" width="13.28515625" customWidth="1"/>
    <col min="14097" max="14097" width="12.85546875" customWidth="1"/>
    <col min="14098" max="14098" width="14.140625" customWidth="1"/>
    <col min="14340" max="14340" width="6.42578125" customWidth="1"/>
    <col min="14341" max="14341" width="29.140625" customWidth="1"/>
    <col min="14342" max="14343" width="14.85546875" customWidth="1"/>
    <col min="14344" max="14345" width="14.28515625" customWidth="1"/>
    <col min="14346" max="14347" width="13" customWidth="1"/>
    <col min="14348" max="14348" width="13.28515625" customWidth="1"/>
    <col min="14349" max="14349" width="16.5703125" customWidth="1"/>
    <col min="14350" max="14352" width="13.28515625" customWidth="1"/>
    <col min="14353" max="14353" width="12.85546875" customWidth="1"/>
    <col min="14354" max="14354" width="14.140625" customWidth="1"/>
    <col min="14596" max="14596" width="6.42578125" customWidth="1"/>
    <col min="14597" max="14597" width="29.140625" customWidth="1"/>
    <col min="14598" max="14599" width="14.85546875" customWidth="1"/>
    <col min="14600" max="14601" width="14.28515625" customWidth="1"/>
    <col min="14602" max="14603" width="13" customWidth="1"/>
    <col min="14604" max="14604" width="13.28515625" customWidth="1"/>
    <col min="14605" max="14605" width="16.5703125" customWidth="1"/>
    <col min="14606" max="14608" width="13.28515625" customWidth="1"/>
    <col min="14609" max="14609" width="12.85546875" customWidth="1"/>
    <col min="14610" max="14610" width="14.140625" customWidth="1"/>
    <col min="14852" max="14852" width="6.42578125" customWidth="1"/>
    <col min="14853" max="14853" width="29.140625" customWidth="1"/>
    <col min="14854" max="14855" width="14.85546875" customWidth="1"/>
    <col min="14856" max="14857" width="14.28515625" customWidth="1"/>
    <col min="14858" max="14859" width="13" customWidth="1"/>
    <col min="14860" max="14860" width="13.28515625" customWidth="1"/>
    <col min="14861" max="14861" width="16.5703125" customWidth="1"/>
    <col min="14862" max="14864" width="13.28515625" customWidth="1"/>
    <col min="14865" max="14865" width="12.85546875" customWidth="1"/>
    <col min="14866" max="14866" width="14.140625" customWidth="1"/>
    <col min="15108" max="15108" width="6.42578125" customWidth="1"/>
    <col min="15109" max="15109" width="29.140625" customWidth="1"/>
    <col min="15110" max="15111" width="14.85546875" customWidth="1"/>
    <col min="15112" max="15113" width="14.28515625" customWidth="1"/>
    <col min="15114" max="15115" width="13" customWidth="1"/>
    <col min="15116" max="15116" width="13.28515625" customWidth="1"/>
    <col min="15117" max="15117" width="16.5703125" customWidth="1"/>
    <col min="15118" max="15120" width="13.28515625" customWidth="1"/>
    <col min="15121" max="15121" width="12.85546875" customWidth="1"/>
    <col min="15122" max="15122" width="14.140625" customWidth="1"/>
    <col min="15364" max="15364" width="6.42578125" customWidth="1"/>
    <col min="15365" max="15365" width="29.140625" customWidth="1"/>
    <col min="15366" max="15367" width="14.85546875" customWidth="1"/>
    <col min="15368" max="15369" width="14.28515625" customWidth="1"/>
    <col min="15370" max="15371" width="13" customWidth="1"/>
    <col min="15372" max="15372" width="13.28515625" customWidth="1"/>
    <col min="15373" max="15373" width="16.5703125" customWidth="1"/>
    <col min="15374" max="15376" width="13.28515625" customWidth="1"/>
    <col min="15377" max="15377" width="12.85546875" customWidth="1"/>
    <col min="15378" max="15378" width="14.140625" customWidth="1"/>
    <col min="15620" max="15620" width="6.42578125" customWidth="1"/>
    <col min="15621" max="15621" width="29.140625" customWidth="1"/>
    <col min="15622" max="15623" width="14.85546875" customWidth="1"/>
    <col min="15624" max="15625" width="14.28515625" customWidth="1"/>
    <col min="15626" max="15627" width="13" customWidth="1"/>
    <col min="15628" max="15628" width="13.28515625" customWidth="1"/>
    <col min="15629" max="15629" width="16.5703125" customWidth="1"/>
    <col min="15630" max="15632" width="13.28515625" customWidth="1"/>
    <col min="15633" max="15633" width="12.85546875" customWidth="1"/>
    <col min="15634" max="15634" width="14.140625" customWidth="1"/>
    <col min="15876" max="15876" width="6.42578125" customWidth="1"/>
    <col min="15877" max="15877" width="29.140625" customWidth="1"/>
    <col min="15878" max="15879" width="14.85546875" customWidth="1"/>
    <col min="15880" max="15881" width="14.28515625" customWidth="1"/>
    <col min="15882" max="15883" width="13" customWidth="1"/>
    <col min="15884" max="15884" width="13.28515625" customWidth="1"/>
    <col min="15885" max="15885" width="16.5703125" customWidth="1"/>
    <col min="15886" max="15888" width="13.28515625" customWidth="1"/>
    <col min="15889" max="15889" width="12.85546875" customWidth="1"/>
    <col min="15890" max="15890" width="14.140625" customWidth="1"/>
    <col min="16132" max="16132" width="6.42578125" customWidth="1"/>
    <col min="16133" max="16133" width="29.140625" customWidth="1"/>
    <col min="16134" max="16135" width="14.85546875" customWidth="1"/>
    <col min="16136" max="16137" width="14.28515625" customWidth="1"/>
    <col min="16138" max="16139" width="13" customWidth="1"/>
    <col min="16140" max="16140" width="13.28515625" customWidth="1"/>
    <col min="16141" max="16141" width="16.5703125" customWidth="1"/>
    <col min="16142" max="16144" width="13.28515625" customWidth="1"/>
    <col min="16145" max="16145" width="12.85546875" customWidth="1"/>
    <col min="16146" max="16146" width="14.140625" customWidth="1"/>
  </cols>
  <sheetData>
    <row r="1" spans="1:20" ht="14.45" hidden="1" customHeight="1" x14ac:dyDescent="0.3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s="101" customFormat="1" ht="14.45" customHeight="1" x14ac:dyDescent="0.3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</row>
    <row r="3" spans="1:20" s="101" customFormat="1" ht="14.45" customHeight="1" x14ac:dyDescent="0.35">
      <c r="A3" s="102"/>
      <c r="B3" s="102"/>
      <c r="C3" s="102"/>
      <c r="D3" s="102"/>
      <c r="E3" s="102"/>
      <c r="F3" s="361" t="s">
        <v>126</v>
      </c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102"/>
      <c r="R3" s="102"/>
      <c r="S3" s="102"/>
    </row>
    <row r="4" spans="1:20" thickBo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0" ht="15.75" thickBot="1" x14ac:dyDescent="0.3">
      <c r="A5" s="2"/>
      <c r="C5" s="364" t="s">
        <v>0</v>
      </c>
      <c r="D5" s="365"/>
      <c r="E5" s="365"/>
      <c r="F5" s="365"/>
      <c r="G5" s="365"/>
      <c r="H5" s="365"/>
      <c r="I5" s="363"/>
      <c r="J5" s="363"/>
      <c r="K5" s="363"/>
      <c r="L5" s="366"/>
      <c r="M5" s="362" t="s">
        <v>123</v>
      </c>
      <c r="N5" s="363"/>
      <c r="O5" s="363"/>
      <c r="P5" s="363"/>
      <c r="Q5" s="363"/>
      <c r="R5" s="363"/>
      <c r="S5" s="26" t="s">
        <v>15</v>
      </c>
      <c r="T5" s="21"/>
    </row>
    <row r="6" spans="1:20" ht="65.25" thickBot="1" x14ac:dyDescent="0.3">
      <c r="A6" s="226" t="s">
        <v>2</v>
      </c>
      <c r="B6" s="342" t="s">
        <v>124</v>
      </c>
      <c r="C6" s="362" t="s">
        <v>3</v>
      </c>
      <c r="D6" s="363"/>
      <c r="E6" s="366"/>
      <c r="F6" s="362" t="s">
        <v>5</v>
      </c>
      <c r="G6" s="363"/>
      <c r="H6" s="366"/>
      <c r="I6" s="291" t="s">
        <v>70</v>
      </c>
      <c r="J6" s="10" t="s">
        <v>31</v>
      </c>
      <c r="K6" s="10" t="s">
        <v>73</v>
      </c>
      <c r="L6" s="20" t="s">
        <v>30</v>
      </c>
      <c r="M6" s="19" t="s">
        <v>117</v>
      </c>
      <c r="N6" s="11" t="s">
        <v>74</v>
      </c>
      <c r="O6" s="11" t="s">
        <v>75</v>
      </c>
      <c r="P6" s="11" t="s">
        <v>92</v>
      </c>
      <c r="Q6" s="11" t="s">
        <v>118</v>
      </c>
      <c r="R6" s="12" t="s">
        <v>8</v>
      </c>
      <c r="S6" s="8" t="s">
        <v>16</v>
      </c>
      <c r="T6" s="9" t="s">
        <v>17</v>
      </c>
    </row>
    <row r="7" spans="1:20" thickTop="1" x14ac:dyDescent="0.3">
      <c r="A7" s="2"/>
      <c r="B7" s="341"/>
      <c r="C7" s="292" t="s">
        <v>9</v>
      </c>
      <c r="D7" s="293" t="s">
        <v>10</v>
      </c>
      <c r="E7" s="293" t="s">
        <v>71</v>
      </c>
      <c r="F7" s="293" t="s">
        <v>9</v>
      </c>
      <c r="G7" s="293" t="s">
        <v>10</v>
      </c>
      <c r="H7" s="293" t="s">
        <v>88</v>
      </c>
      <c r="I7" s="293"/>
      <c r="J7" s="294"/>
      <c r="K7" s="294"/>
      <c r="L7" s="295"/>
      <c r="M7" s="296"/>
      <c r="N7" s="293"/>
      <c r="O7" s="293"/>
      <c r="P7" s="293"/>
      <c r="Q7" s="293"/>
      <c r="R7" s="297"/>
      <c r="S7" s="298"/>
      <c r="T7" s="299"/>
    </row>
    <row r="8" spans="1:20" x14ac:dyDescent="0.25">
      <c r="A8" s="4" t="s">
        <v>11</v>
      </c>
      <c r="B8" s="343" t="s">
        <v>18</v>
      </c>
      <c r="C8" s="280"/>
      <c r="D8" s="131"/>
      <c r="E8" s="131"/>
      <c r="F8" s="131"/>
      <c r="G8" s="131"/>
      <c r="H8" s="131"/>
      <c r="I8" s="131"/>
      <c r="J8" s="184"/>
      <c r="K8" s="184"/>
      <c r="L8" s="281"/>
      <c r="M8" s="243"/>
      <c r="N8" s="131"/>
      <c r="O8" s="131"/>
      <c r="P8" s="131"/>
      <c r="Q8" s="131"/>
      <c r="R8" s="184"/>
      <c r="S8" s="300"/>
      <c r="T8" s="301"/>
    </row>
    <row r="9" spans="1:20" x14ac:dyDescent="0.25">
      <c r="A9" s="5"/>
      <c r="B9" s="344" t="s">
        <v>29</v>
      </c>
      <c r="C9" s="302"/>
      <c r="D9" s="303"/>
      <c r="E9" s="303"/>
      <c r="F9" s="304">
        <v>8000</v>
      </c>
      <c r="G9" s="304">
        <v>5000</v>
      </c>
      <c r="H9" s="167"/>
      <c r="I9" s="167"/>
      <c r="J9" s="131"/>
      <c r="K9" s="131"/>
      <c r="L9" s="305">
        <v>5000</v>
      </c>
      <c r="M9" s="306">
        <v>10000</v>
      </c>
      <c r="N9" s="303"/>
      <c r="O9" s="303"/>
      <c r="P9" s="167">
        <v>1000</v>
      </c>
      <c r="Q9" s="167">
        <v>20000</v>
      </c>
      <c r="R9" s="131"/>
      <c r="S9" s="22">
        <v>2000</v>
      </c>
      <c r="T9" s="225">
        <v>2500</v>
      </c>
    </row>
    <row r="10" spans="1:20" x14ac:dyDescent="0.25">
      <c r="A10" s="5"/>
      <c r="B10" s="344" t="s">
        <v>34</v>
      </c>
      <c r="C10" s="302"/>
      <c r="D10" s="303"/>
      <c r="E10" s="303"/>
      <c r="F10" s="304">
        <v>3000</v>
      </c>
      <c r="G10" s="167"/>
      <c r="H10" s="167"/>
      <c r="I10" s="167"/>
      <c r="J10" s="131"/>
      <c r="K10" s="131"/>
      <c r="L10" s="305"/>
      <c r="M10" s="306"/>
      <c r="N10" s="303"/>
      <c r="O10" s="303"/>
      <c r="P10" s="303"/>
      <c r="Q10" s="303"/>
      <c r="R10" s="131"/>
      <c r="S10" s="300"/>
      <c r="T10" s="301"/>
    </row>
    <row r="11" spans="1:20" x14ac:dyDescent="0.25">
      <c r="A11" s="5"/>
      <c r="B11" s="344" t="s">
        <v>35</v>
      </c>
      <c r="C11" s="302"/>
      <c r="D11" s="303"/>
      <c r="E11" s="303"/>
      <c r="F11" s="167">
        <v>3000</v>
      </c>
      <c r="G11" s="303"/>
      <c r="H11" s="167"/>
      <c r="I11" s="167"/>
      <c r="J11" s="131"/>
      <c r="K11" s="131"/>
      <c r="L11" s="305"/>
      <c r="M11" s="306"/>
      <c r="N11" s="303"/>
      <c r="O11" s="303"/>
      <c r="P11" s="303"/>
      <c r="Q11" s="303"/>
      <c r="R11" s="131"/>
      <c r="S11" s="300"/>
      <c r="T11" s="301"/>
    </row>
    <row r="12" spans="1:20" x14ac:dyDescent="0.25">
      <c r="A12" s="2"/>
      <c r="B12" s="344" t="s">
        <v>40</v>
      </c>
      <c r="C12" s="302"/>
      <c r="D12" s="303"/>
      <c r="E12" s="303"/>
      <c r="F12" s="303"/>
      <c r="G12" s="303"/>
      <c r="H12" s="167"/>
      <c r="I12" s="167"/>
      <c r="J12" s="131"/>
      <c r="K12" s="131"/>
      <c r="L12" s="305"/>
      <c r="M12" s="306">
        <v>3000</v>
      </c>
      <c r="N12" s="303"/>
      <c r="O12" s="303"/>
      <c r="P12" s="303"/>
      <c r="Q12" s="303"/>
      <c r="R12" s="131"/>
      <c r="S12" s="300"/>
      <c r="T12" s="301"/>
    </row>
    <row r="13" spans="1:20" ht="14.45" x14ac:dyDescent="0.3">
      <c r="A13" s="4"/>
      <c r="B13" s="344" t="s">
        <v>39</v>
      </c>
      <c r="C13" s="280"/>
      <c r="D13" s="131"/>
      <c r="E13" s="131"/>
      <c r="F13" s="303"/>
      <c r="G13" s="303"/>
      <c r="H13" s="167"/>
      <c r="I13" s="167"/>
      <c r="J13" s="184"/>
      <c r="K13" s="184"/>
      <c r="L13" s="281"/>
      <c r="M13" s="243"/>
      <c r="N13" s="131"/>
      <c r="O13" s="131"/>
      <c r="P13" s="131"/>
      <c r="Q13" s="131"/>
      <c r="R13" s="131"/>
      <c r="S13" s="300"/>
      <c r="T13" s="301"/>
    </row>
    <row r="14" spans="1:20" x14ac:dyDescent="0.25">
      <c r="A14" s="4"/>
      <c r="B14" s="344" t="s">
        <v>38</v>
      </c>
      <c r="C14" s="280"/>
      <c r="D14" s="131"/>
      <c r="E14" s="131"/>
      <c r="F14" s="303"/>
      <c r="G14" s="303"/>
      <c r="H14" s="167"/>
      <c r="I14" s="167"/>
      <c r="J14" s="184"/>
      <c r="K14" s="184"/>
      <c r="L14" s="281"/>
      <c r="M14" s="243"/>
      <c r="N14" s="131"/>
      <c r="O14" s="131"/>
      <c r="P14" s="131"/>
      <c r="Q14" s="131"/>
      <c r="R14" s="131"/>
      <c r="S14" s="300"/>
      <c r="T14" s="301"/>
    </row>
    <row r="15" spans="1:20" x14ac:dyDescent="0.25">
      <c r="A15" s="4"/>
      <c r="B15" s="344" t="s">
        <v>36</v>
      </c>
      <c r="C15" s="280"/>
      <c r="D15" s="131"/>
      <c r="E15" s="131"/>
      <c r="F15" s="303"/>
      <c r="G15" s="303"/>
      <c r="H15" s="167"/>
      <c r="I15" s="167"/>
      <c r="J15" s="184"/>
      <c r="K15" s="184"/>
      <c r="L15" s="281"/>
      <c r="M15" s="243"/>
      <c r="N15" s="131"/>
      <c r="O15" s="131"/>
      <c r="P15" s="131"/>
      <c r="Q15" s="131"/>
      <c r="R15" s="131"/>
      <c r="S15" s="300"/>
      <c r="T15" s="301"/>
    </row>
    <row r="16" spans="1:20" ht="14.45" x14ac:dyDescent="0.3">
      <c r="A16" s="4"/>
      <c r="B16" s="344" t="s">
        <v>25</v>
      </c>
      <c r="C16" s="280"/>
      <c r="D16" s="131"/>
      <c r="E16" s="131"/>
      <c r="F16" s="303"/>
      <c r="G16" s="303"/>
      <c r="H16" s="167"/>
      <c r="I16" s="167"/>
      <c r="J16" s="184"/>
      <c r="K16" s="184"/>
      <c r="L16" s="281"/>
      <c r="M16" s="243"/>
      <c r="N16" s="131"/>
      <c r="O16" s="131"/>
      <c r="P16" s="131"/>
      <c r="Q16" s="131"/>
      <c r="R16" s="131"/>
      <c r="S16" s="300"/>
      <c r="T16" s="301"/>
    </row>
    <row r="17" spans="1:20" x14ac:dyDescent="0.25">
      <c r="A17" s="4"/>
      <c r="B17" s="344" t="s">
        <v>32</v>
      </c>
      <c r="C17" s="280"/>
      <c r="D17" s="131"/>
      <c r="E17" s="131"/>
      <c r="F17" s="303">
        <v>2000</v>
      </c>
      <c r="G17" s="303"/>
      <c r="H17" s="167"/>
      <c r="I17" s="167"/>
      <c r="J17" s="184"/>
      <c r="K17" s="184"/>
      <c r="L17" s="281"/>
      <c r="M17" s="243"/>
      <c r="N17" s="131"/>
      <c r="O17" s="131"/>
      <c r="P17" s="131"/>
      <c r="Q17" s="131"/>
      <c r="R17" s="131"/>
      <c r="S17" s="300"/>
      <c r="T17" s="301"/>
    </row>
    <row r="18" spans="1:20" x14ac:dyDescent="0.25">
      <c r="A18" s="4"/>
      <c r="B18" s="344" t="s">
        <v>33</v>
      </c>
      <c r="C18" s="280">
        <v>15000</v>
      </c>
      <c r="D18" s="131"/>
      <c r="E18" s="131"/>
      <c r="F18" s="303">
        <v>5000</v>
      </c>
      <c r="G18" s="303"/>
      <c r="H18" s="167"/>
      <c r="I18" s="167"/>
      <c r="J18" s="184"/>
      <c r="K18" s="184"/>
      <c r="L18" s="281"/>
      <c r="M18" s="243"/>
      <c r="N18" s="131"/>
      <c r="O18" s="131"/>
      <c r="P18" s="131"/>
      <c r="Q18" s="131"/>
      <c r="R18" s="131"/>
      <c r="S18" s="300"/>
      <c r="T18" s="301"/>
    </row>
    <row r="19" spans="1:20" ht="14.45" x14ac:dyDescent="0.3">
      <c r="A19" s="4"/>
      <c r="B19" s="344" t="s">
        <v>26</v>
      </c>
      <c r="C19" s="280"/>
      <c r="D19" s="131"/>
      <c r="E19" s="131"/>
      <c r="F19" s="303">
        <v>2000</v>
      </c>
      <c r="G19" s="303"/>
      <c r="H19" s="167"/>
      <c r="I19" s="167"/>
      <c r="J19" s="184"/>
      <c r="K19" s="184"/>
      <c r="L19" s="281"/>
      <c r="M19" s="243"/>
      <c r="N19" s="131"/>
      <c r="O19" s="131"/>
      <c r="P19" s="131"/>
      <c r="Q19" s="131"/>
      <c r="R19" s="131"/>
      <c r="S19" s="300"/>
      <c r="T19" s="301"/>
    </row>
    <row r="20" spans="1:20" x14ac:dyDescent="0.25">
      <c r="A20" s="4"/>
      <c r="B20" s="344" t="s">
        <v>41</v>
      </c>
      <c r="C20" s="280"/>
      <c r="D20" s="131"/>
      <c r="E20" s="131"/>
      <c r="F20" s="303"/>
      <c r="G20" s="303">
        <v>2000</v>
      </c>
      <c r="H20" s="167"/>
      <c r="I20" s="167"/>
      <c r="J20" s="184"/>
      <c r="K20" s="184"/>
      <c r="L20" s="281"/>
      <c r="M20" s="243"/>
      <c r="N20" s="131"/>
      <c r="O20" s="131"/>
      <c r="P20" s="131"/>
      <c r="Q20" s="131"/>
      <c r="R20" s="131"/>
      <c r="S20" s="300"/>
      <c r="T20" s="301"/>
    </row>
    <row r="21" spans="1:20" x14ac:dyDescent="0.25">
      <c r="A21" s="4"/>
      <c r="B21" s="344" t="s">
        <v>121</v>
      </c>
      <c r="C21" s="280"/>
      <c r="D21" s="131"/>
      <c r="E21" s="131"/>
      <c r="F21" s="303"/>
      <c r="G21" s="303"/>
      <c r="H21" s="167"/>
      <c r="I21" s="167"/>
      <c r="J21" s="184"/>
      <c r="K21" s="184"/>
      <c r="L21" s="281"/>
      <c r="M21" s="243"/>
      <c r="N21" s="131"/>
      <c r="O21" s="131"/>
      <c r="P21" s="131"/>
      <c r="Q21" s="131"/>
      <c r="R21" s="131"/>
      <c r="S21" s="300"/>
      <c r="T21" s="301"/>
    </row>
    <row r="22" spans="1:20" s="289" customFormat="1" x14ac:dyDescent="0.25">
      <c r="A22" s="290"/>
      <c r="B22" s="231" t="s">
        <v>49</v>
      </c>
      <c r="C22" s="280"/>
      <c r="D22" s="131"/>
      <c r="E22" s="131"/>
      <c r="F22" s="167">
        <v>5000</v>
      </c>
      <c r="G22" s="167"/>
      <c r="H22" s="167"/>
      <c r="I22" s="167"/>
      <c r="J22" s="184"/>
      <c r="K22" s="184"/>
      <c r="L22" s="281"/>
      <c r="M22" s="243"/>
      <c r="N22" s="131"/>
      <c r="O22" s="131"/>
      <c r="P22" s="131"/>
      <c r="Q22" s="131"/>
      <c r="R22" s="184"/>
      <c r="S22" s="22"/>
      <c r="T22" s="225"/>
    </row>
    <row r="23" spans="1:20" s="289" customFormat="1" x14ac:dyDescent="0.25">
      <c r="A23" s="352"/>
      <c r="B23" s="230" t="s">
        <v>127</v>
      </c>
      <c r="C23" s="353"/>
      <c r="D23" s="354"/>
      <c r="E23" s="354"/>
      <c r="F23" s="355"/>
      <c r="G23" s="355"/>
      <c r="H23" s="355"/>
      <c r="I23" s="355"/>
      <c r="J23" s="356"/>
      <c r="K23" s="356"/>
      <c r="L23" s="357"/>
      <c r="M23" s="358"/>
      <c r="N23" s="354"/>
      <c r="O23" s="354"/>
      <c r="P23" s="354"/>
      <c r="Q23" s="354"/>
      <c r="R23" s="356"/>
      <c r="S23" s="359"/>
      <c r="T23" s="360">
        <v>60000</v>
      </c>
    </row>
    <row r="24" spans="1:20" ht="15.75" thickBot="1" x14ac:dyDescent="0.3">
      <c r="A24" s="13"/>
      <c r="B24" s="345" t="s">
        <v>37</v>
      </c>
      <c r="C24" s="282">
        <v>20000</v>
      </c>
      <c r="D24" s="163">
        <v>15000</v>
      </c>
      <c r="E24" s="163"/>
      <c r="F24" s="307">
        <v>5000</v>
      </c>
      <c r="G24" s="307">
        <v>5000</v>
      </c>
      <c r="H24" s="169"/>
      <c r="I24" s="169"/>
      <c r="J24" s="185"/>
      <c r="K24" s="185"/>
      <c r="L24" s="283"/>
      <c r="M24" s="245">
        <v>15000</v>
      </c>
      <c r="N24" s="163"/>
      <c r="O24" s="163"/>
      <c r="P24" s="163"/>
      <c r="Q24" s="163"/>
      <c r="R24" s="163">
        <v>1000</v>
      </c>
      <c r="S24" s="25"/>
      <c r="T24" s="285"/>
    </row>
    <row r="25" spans="1:20" thickTop="1" x14ac:dyDescent="0.3">
      <c r="A25" s="15"/>
      <c r="B25" s="346"/>
      <c r="C25" s="308"/>
      <c r="D25" s="309"/>
      <c r="E25" s="309"/>
      <c r="F25" s="310"/>
      <c r="G25" s="311"/>
      <c r="H25" s="312"/>
      <c r="I25" s="312"/>
      <c r="J25" s="313"/>
      <c r="K25" s="313"/>
      <c r="L25" s="314"/>
      <c r="M25" s="315"/>
      <c r="N25" s="315"/>
      <c r="O25" s="315"/>
      <c r="P25" s="309"/>
      <c r="Q25" s="309"/>
      <c r="R25" s="309"/>
      <c r="S25" s="316"/>
      <c r="T25" s="317"/>
    </row>
    <row r="26" spans="1:20" x14ac:dyDescent="0.25">
      <c r="A26" s="4" t="s">
        <v>44</v>
      </c>
      <c r="B26" s="229" t="s">
        <v>45</v>
      </c>
      <c r="C26" s="280"/>
      <c r="D26" s="131"/>
      <c r="E26" s="131"/>
      <c r="F26" s="318"/>
      <c r="G26" s="318"/>
      <c r="H26" s="319"/>
      <c r="I26" s="319"/>
      <c r="J26" s="184"/>
      <c r="K26" s="184"/>
      <c r="L26" s="281"/>
      <c r="M26" s="243"/>
      <c r="N26" s="131"/>
      <c r="O26" s="131"/>
      <c r="P26" s="131"/>
      <c r="Q26" s="131"/>
      <c r="R26" s="184"/>
      <c r="S26" s="300"/>
      <c r="T26" s="301"/>
    </row>
    <row r="27" spans="1:20" x14ac:dyDescent="0.25">
      <c r="A27" s="4"/>
      <c r="B27" s="230" t="s">
        <v>46</v>
      </c>
      <c r="C27" s="280"/>
      <c r="D27" s="131"/>
      <c r="E27" s="131"/>
      <c r="F27" s="304">
        <v>10000</v>
      </c>
      <c r="G27" s="304">
        <v>5000</v>
      </c>
      <c r="H27" s="167"/>
      <c r="I27" s="167"/>
      <c r="J27" s="184"/>
      <c r="K27" s="184"/>
      <c r="L27" s="281"/>
      <c r="M27" s="243">
        <v>20000</v>
      </c>
      <c r="N27" s="131"/>
      <c r="O27" s="131"/>
      <c r="P27" s="131"/>
      <c r="Q27" s="131"/>
      <c r="R27" s="184"/>
      <c r="S27" s="22">
        <v>5000</v>
      </c>
      <c r="T27" s="225"/>
    </row>
    <row r="28" spans="1:20" x14ac:dyDescent="0.25">
      <c r="A28" s="5"/>
      <c r="B28" s="231" t="s">
        <v>47</v>
      </c>
      <c r="C28" s="280"/>
      <c r="D28" s="131"/>
      <c r="E28" s="131"/>
      <c r="F28" s="304">
        <v>10000</v>
      </c>
      <c r="G28" s="304">
        <v>5000</v>
      </c>
      <c r="H28" s="167"/>
      <c r="I28" s="167"/>
      <c r="J28" s="184"/>
      <c r="K28" s="184"/>
      <c r="L28" s="281"/>
      <c r="M28" s="22">
        <v>20000</v>
      </c>
      <c r="N28" s="320"/>
      <c r="O28" s="320"/>
      <c r="P28" s="321"/>
      <c r="Q28" s="321"/>
      <c r="R28" s="184"/>
      <c r="S28" s="22">
        <v>5000</v>
      </c>
      <c r="T28" s="225"/>
    </row>
    <row r="29" spans="1:20" x14ac:dyDescent="0.25">
      <c r="A29" s="5"/>
      <c r="B29" s="231" t="s">
        <v>48</v>
      </c>
      <c r="C29" s="280"/>
      <c r="D29" s="131"/>
      <c r="E29" s="131"/>
      <c r="F29" s="304">
        <v>5000</v>
      </c>
      <c r="G29" s="304">
        <v>5000</v>
      </c>
      <c r="H29" s="167"/>
      <c r="I29" s="167"/>
      <c r="J29" s="184"/>
      <c r="K29" s="184"/>
      <c r="L29" s="281"/>
      <c r="M29" s="22">
        <v>5000</v>
      </c>
      <c r="N29" s="320"/>
      <c r="O29" s="320"/>
      <c r="P29" s="131"/>
      <c r="Q29" s="131"/>
      <c r="R29" s="184"/>
      <c r="S29" s="24">
        <v>2000</v>
      </c>
      <c r="T29" s="225"/>
    </row>
    <row r="30" spans="1:20" x14ac:dyDescent="0.25">
      <c r="A30" s="5"/>
      <c r="B30" s="231" t="s">
        <v>50</v>
      </c>
      <c r="C30" s="280"/>
      <c r="D30" s="131"/>
      <c r="E30" s="131"/>
      <c r="F30" s="304">
        <v>5000</v>
      </c>
      <c r="G30" s="304">
        <v>5000</v>
      </c>
      <c r="H30" s="167"/>
      <c r="I30" s="167"/>
      <c r="J30" s="184"/>
      <c r="K30" s="184"/>
      <c r="L30" s="281"/>
      <c r="M30" s="22">
        <v>5000</v>
      </c>
      <c r="N30" s="320"/>
      <c r="O30" s="320"/>
      <c r="P30" s="131"/>
      <c r="Q30" s="131"/>
      <c r="R30" s="184"/>
      <c r="S30" s="22"/>
      <c r="T30" s="225"/>
    </row>
    <row r="31" spans="1:20" ht="15.75" thickBot="1" x14ac:dyDescent="0.3">
      <c r="A31" s="13"/>
      <c r="B31" s="232" t="s">
        <v>51</v>
      </c>
      <c r="C31" s="282"/>
      <c r="D31" s="163"/>
      <c r="E31" s="163"/>
      <c r="F31" s="307">
        <v>10000</v>
      </c>
      <c r="G31" s="307">
        <v>7500</v>
      </c>
      <c r="H31" s="169"/>
      <c r="I31" s="169"/>
      <c r="J31" s="185"/>
      <c r="K31" s="185"/>
      <c r="L31" s="283"/>
      <c r="M31" s="245">
        <v>5000</v>
      </c>
      <c r="N31" s="163"/>
      <c r="O31" s="163"/>
      <c r="P31" s="163"/>
      <c r="Q31" s="163"/>
      <c r="R31" s="185"/>
      <c r="S31" s="322">
        <v>5000</v>
      </c>
      <c r="T31" s="323"/>
    </row>
    <row r="32" spans="1:20" thickTop="1" x14ac:dyDescent="0.3">
      <c r="A32" s="7"/>
      <c r="B32" s="151"/>
      <c r="C32" s="324"/>
      <c r="D32" s="181"/>
      <c r="E32" s="181"/>
      <c r="F32" s="325"/>
      <c r="G32" s="325"/>
      <c r="H32" s="325"/>
      <c r="I32" s="325"/>
      <c r="J32" s="326"/>
      <c r="K32" s="326"/>
      <c r="L32" s="327"/>
      <c r="M32" s="181"/>
      <c r="N32" s="181"/>
      <c r="O32" s="181"/>
      <c r="P32" s="181"/>
      <c r="Q32" s="181"/>
      <c r="R32" s="326"/>
      <c r="S32" s="348"/>
      <c r="T32" s="328"/>
    </row>
    <row r="33" spans="1:20" x14ac:dyDescent="0.25">
      <c r="A33" s="4" t="s">
        <v>12</v>
      </c>
      <c r="B33" s="229" t="s">
        <v>53</v>
      </c>
      <c r="C33" s="280"/>
      <c r="D33" s="131"/>
      <c r="E33" s="131"/>
      <c r="F33" s="167"/>
      <c r="G33" s="167"/>
      <c r="H33" s="167"/>
      <c r="I33" s="167"/>
      <c r="J33" s="184"/>
      <c r="K33" s="184"/>
      <c r="L33" s="281"/>
      <c r="M33" s="243"/>
      <c r="N33" s="131"/>
      <c r="O33" s="131"/>
      <c r="P33" s="131"/>
      <c r="Q33" s="131"/>
      <c r="R33" s="184"/>
      <c r="S33" s="22"/>
      <c r="T33" s="225"/>
    </row>
    <row r="34" spans="1:20" x14ac:dyDescent="0.25">
      <c r="A34" s="4"/>
      <c r="B34" s="231" t="s">
        <v>55</v>
      </c>
      <c r="C34" s="280"/>
      <c r="D34" s="131"/>
      <c r="E34" s="131"/>
      <c r="F34" s="304">
        <v>5000</v>
      </c>
      <c r="G34" s="304">
        <v>5000</v>
      </c>
      <c r="H34" s="167"/>
      <c r="I34" s="167"/>
      <c r="J34" s="184"/>
      <c r="K34" s="184"/>
      <c r="L34" s="281"/>
      <c r="M34" s="243">
        <v>20000</v>
      </c>
      <c r="N34" s="131"/>
      <c r="O34" s="131"/>
      <c r="P34" s="131"/>
      <c r="Q34" s="131"/>
      <c r="R34" s="184"/>
      <c r="S34" s="22">
        <v>4000</v>
      </c>
      <c r="T34" s="225"/>
    </row>
    <row r="35" spans="1:20" x14ac:dyDescent="0.25">
      <c r="A35" s="4"/>
      <c r="B35" s="231" t="s">
        <v>54</v>
      </c>
      <c r="C35" s="280"/>
      <c r="D35" s="131"/>
      <c r="E35" s="131"/>
      <c r="F35" s="304">
        <v>5000</v>
      </c>
      <c r="G35" s="304">
        <v>5000</v>
      </c>
      <c r="H35" s="167"/>
      <c r="I35" s="167"/>
      <c r="J35" s="184"/>
      <c r="K35" s="184"/>
      <c r="L35" s="281"/>
      <c r="M35" s="243">
        <v>10000</v>
      </c>
      <c r="N35" s="131"/>
      <c r="O35" s="131"/>
      <c r="P35" s="131"/>
      <c r="Q35" s="131"/>
      <c r="R35" s="184"/>
      <c r="S35" s="22"/>
      <c r="T35" s="225"/>
    </row>
    <row r="36" spans="1:20" x14ac:dyDescent="0.25">
      <c r="A36" s="14"/>
      <c r="B36" s="115" t="s">
        <v>56</v>
      </c>
      <c r="C36" s="329">
        <v>20000</v>
      </c>
      <c r="D36" s="162">
        <v>10000</v>
      </c>
      <c r="E36" s="162"/>
      <c r="F36" s="304">
        <v>5000</v>
      </c>
      <c r="G36" s="304">
        <v>5000</v>
      </c>
      <c r="H36" s="330"/>
      <c r="I36" s="330"/>
      <c r="J36" s="331"/>
      <c r="K36" s="331"/>
      <c r="L36" s="332"/>
      <c r="M36" s="244">
        <v>10000</v>
      </c>
      <c r="N36" s="162"/>
      <c r="O36" s="162"/>
      <c r="P36" s="162"/>
      <c r="Q36" s="162"/>
      <c r="R36" s="162"/>
      <c r="S36" s="298"/>
      <c r="T36" s="299"/>
    </row>
    <row r="37" spans="1:20" x14ac:dyDescent="0.25">
      <c r="A37" s="5"/>
      <c r="B37" s="115" t="s">
        <v>57</v>
      </c>
      <c r="C37" s="280"/>
      <c r="D37" s="131"/>
      <c r="E37" s="131"/>
      <c r="F37" s="304">
        <v>5000</v>
      </c>
      <c r="G37" s="304">
        <v>2000</v>
      </c>
      <c r="H37" s="167"/>
      <c r="I37" s="167"/>
      <c r="J37" s="184"/>
      <c r="K37" s="184"/>
      <c r="L37" s="281"/>
      <c r="M37" s="243">
        <v>2000</v>
      </c>
      <c r="N37" s="131"/>
      <c r="O37" s="131"/>
      <c r="P37" s="131"/>
      <c r="Q37" s="131"/>
      <c r="R37" s="131"/>
      <c r="S37" s="24">
        <v>2000</v>
      </c>
      <c r="T37" s="301"/>
    </row>
    <row r="38" spans="1:20" ht="15.75" thickBot="1" x14ac:dyDescent="0.3">
      <c r="A38" s="18"/>
      <c r="B38" s="160" t="s">
        <v>58</v>
      </c>
      <c r="C38" s="282"/>
      <c r="D38" s="163"/>
      <c r="E38" s="163"/>
      <c r="F38" s="307">
        <v>5000</v>
      </c>
      <c r="G38" s="307">
        <v>2000</v>
      </c>
      <c r="H38" s="169"/>
      <c r="I38" s="169"/>
      <c r="J38" s="185"/>
      <c r="K38" s="185"/>
      <c r="L38" s="283"/>
      <c r="M38" s="245">
        <v>2000</v>
      </c>
      <c r="N38" s="163"/>
      <c r="O38" s="163"/>
      <c r="P38" s="163"/>
      <c r="Q38" s="163"/>
      <c r="R38" s="163"/>
      <c r="S38" s="25"/>
      <c r="T38" s="285"/>
    </row>
    <row r="39" spans="1:20" thickTop="1" x14ac:dyDescent="0.3">
      <c r="A39" s="17"/>
      <c r="B39" s="337"/>
      <c r="C39" s="324"/>
      <c r="D39" s="181"/>
      <c r="E39" s="181"/>
      <c r="F39" s="181"/>
      <c r="G39" s="181"/>
      <c r="H39" s="325"/>
      <c r="I39" s="325"/>
      <c r="J39" s="181"/>
      <c r="K39" s="181"/>
      <c r="L39" s="333"/>
      <c r="M39" s="181"/>
      <c r="N39" s="181"/>
      <c r="O39" s="181"/>
      <c r="P39" s="181"/>
      <c r="Q39" s="181"/>
      <c r="R39" s="181"/>
      <c r="S39" s="316"/>
      <c r="T39" s="336"/>
    </row>
    <row r="40" spans="1:20" x14ac:dyDescent="0.25">
      <c r="A40" s="4" t="s">
        <v>13</v>
      </c>
      <c r="B40" s="229" t="s">
        <v>59</v>
      </c>
      <c r="C40" s="280"/>
      <c r="D40" s="131"/>
      <c r="E40" s="131"/>
      <c r="F40" s="167"/>
      <c r="G40" s="167"/>
      <c r="H40" s="167"/>
      <c r="I40" s="167"/>
      <c r="J40" s="184"/>
      <c r="K40" s="184"/>
      <c r="L40" s="281"/>
      <c r="M40" s="243"/>
      <c r="N40" s="131"/>
      <c r="O40" s="131"/>
      <c r="P40" s="131"/>
      <c r="Q40" s="131"/>
      <c r="R40" s="184"/>
      <c r="S40" s="22"/>
      <c r="T40" s="225"/>
    </row>
    <row r="41" spans="1:20" x14ac:dyDescent="0.25">
      <c r="A41" s="4"/>
      <c r="B41" s="231" t="s">
        <v>61</v>
      </c>
      <c r="C41" s="280"/>
      <c r="D41" s="131"/>
      <c r="E41" s="131"/>
      <c r="F41" s="304">
        <v>5000</v>
      </c>
      <c r="G41" s="304">
        <v>5000</v>
      </c>
      <c r="H41" s="167"/>
      <c r="I41" s="167"/>
      <c r="J41" s="184"/>
      <c r="K41" s="184"/>
      <c r="L41" s="281"/>
      <c r="M41" s="243">
        <v>10000</v>
      </c>
      <c r="N41" s="131"/>
      <c r="O41" s="131"/>
      <c r="P41" s="131"/>
      <c r="Q41" s="131"/>
      <c r="R41" s="184"/>
      <c r="S41" s="22"/>
      <c r="T41" s="225"/>
    </row>
    <row r="42" spans="1:20" ht="14.45" x14ac:dyDescent="0.3">
      <c r="A42" s="4"/>
      <c r="B42" s="231" t="s">
        <v>60</v>
      </c>
      <c r="C42" s="280"/>
      <c r="D42" s="131"/>
      <c r="E42" s="131"/>
      <c r="F42" s="304">
        <v>5000</v>
      </c>
      <c r="G42" s="304">
        <v>5000</v>
      </c>
      <c r="H42" s="167"/>
      <c r="I42" s="167"/>
      <c r="J42" s="184"/>
      <c r="K42" s="184"/>
      <c r="L42" s="281"/>
      <c r="M42" s="243">
        <v>10000</v>
      </c>
      <c r="N42" s="131"/>
      <c r="O42" s="131"/>
      <c r="P42" s="131"/>
      <c r="Q42" s="131"/>
      <c r="R42" s="184"/>
      <c r="S42" s="22"/>
      <c r="T42" s="225"/>
    </row>
    <row r="43" spans="1:20" ht="14.45" x14ac:dyDescent="0.3">
      <c r="A43" s="14"/>
      <c r="B43" s="115" t="s">
        <v>62</v>
      </c>
      <c r="C43" s="329"/>
      <c r="D43" s="162"/>
      <c r="E43" s="162"/>
      <c r="F43" s="304">
        <v>5000</v>
      </c>
      <c r="G43" s="304">
        <v>5000</v>
      </c>
      <c r="H43" s="330"/>
      <c r="I43" s="330"/>
      <c r="J43" s="331"/>
      <c r="K43" s="331"/>
      <c r="L43" s="332"/>
      <c r="M43" s="244">
        <v>5000</v>
      </c>
      <c r="N43" s="162"/>
      <c r="O43" s="162"/>
      <c r="P43" s="162"/>
      <c r="Q43" s="162"/>
      <c r="R43" s="162"/>
      <c r="S43" s="298"/>
      <c r="T43" s="299"/>
    </row>
    <row r="44" spans="1:20" x14ac:dyDescent="0.25">
      <c r="A44" s="5"/>
      <c r="B44" s="233" t="s">
        <v>63</v>
      </c>
      <c r="C44" s="280"/>
      <c r="D44" s="131"/>
      <c r="E44" s="131"/>
      <c r="F44" s="304">
        <v>5000</v>
      </c>
      <c r="G44" s="304">
        <v>5000</v>
      </c>
      <c r="H44" s="167"/>
      <c r="I44" s="167"/>
      <c r="J44" s="184"/>
      <c r="K44" s="184"/>
      <c r="L44" s="281"/>
      <c r="M44" s="243">
        <v>5000</v>
      </c>
      <c r="N44" s="131"/>
      <c r="O44" s="131"/>
      <c r="P44" s="131"/>
      <c r="Q44" s="131"/>
      <c r="R44" s="131"/>
      <c r="S44" s="300"/>
      <c r="T44" s="301"/>
    </row>
    <row r="45" spans="1:20" x14ac:dyDescent="0.25">
      <c r="A45" s="14"/>
      <c r="B45" s="231" t="s">
        <v>64</v>
      </c>
      <c r="C45" s="329">
        <v>20000</v>
      </c>
      <c r="D45" s="162">
        <v>10000</v>
      </c>
      <c r="E45" s="162"/>
      <c r="F45" s="304">
        <v>5000</v>
      </c>
      <c r="G45" s="304">
        <v>5000</v>
      </c>
      <c r="H45" s="330"/>
      <c r="I45" s="330"/>
      <c r="J45" s="331"/>
      <c r="K45" s="331"/>
      <c r="L45" s="332"/>
      <c r="M45" s="244">
        <v>5000</v>
      </c>
      <c r="N45" s="162"/>
      <c r="O45" s="162"/>
      <c r="P45" s="162"/>
      <c r="Q45" s="162"/>
      <c r="R45" s="162"/>
      <c r="S45" s="298"/>
      <c r="T45" s="299"/>
    </row>
    <row r="46" spans="1:20" ht="14.45" x14ac:dyDescent="0.3">
      <c r="A46" s="5"/>
      <c r="B46" s="115" t="s">
        <v>65</v>
      </c>
      <c r="C46" s="280"/>
      <c r="D46" s="131"/>
      <c r="E46" s="131"/>
      <c r="F46" s="304">
        <v>5000</v>
      </c>
      <c r="G46" s="304">
        <v>5000</v>
      </c>
      <c r="H46" s="167"/>
      <c r="I46" s="167"/>
      <c r="J46" s="184"/>
      <c r="K46" s="184"/>
      <c r="L46" s="281"/>
      <c r="M46" s="243">
        <v>10000</v>
      </c>
      <c r="N46" s="131"/>
      <c r="O46" s="131"/>
      <c r="P46" s="131"/>
      <c r="Q46" s="131"/>
      <c r="R46" s="131"/>
      <c r="S46" s="300"/>
      <c r="T46" s="301"/>
    </row>
    <row r="47" spans="1:20" ht="15.75" thickBot="1" x14ac:dyDescent="0.3">
      <c r="A47" s="18"/>
      <c r="B47" s="160" t="s">
        <v>66</v>
      </c>
      <c r="C47" s="282"/>
      <c r="D47" s="163"/>
      <c r="E47" s="163"/>
      <c r="F47" s="169"/>
      <c r="G47" s="307">
        <v>5000</v>
      </c>
      <c r="H47" s="169"/>
      <c r="I47" s="169"/>
      <c r="J47" s="185"/>
      <c r="K47" s="185"/>
      <c r="L47" s="283"/>
      <c r="M47" s="245">
        <v>5000</v>
      </c>
      <c r="N47" s="163"/>
      <c r="O47" s="163"/>
      <c r="P47" s="163"/>
      <c r="Q47" s="163"/>
      <c r="R47" s="163"/>
      <c r="S47" s="25"/>
      <c r="T47" s="285"/>
    </row>
    <row r="48" spans="1:20" thickTop="1" x14ac:dyDescent="0.3">
      <c r="A48" s="17"/>
      <c r="B48" s="151"/>
      <c r="C48" s="324"/>
      <c r="D48" s="181"/>
      <c r="E48" s="181"/>
      <c r="F48" s="325"/>
      <c r="G48" s="325"/>
      <c r="H48" s="325"/>
      <c r="I48" s="325"/>
      <c r="J48" s="326"/>
      <c r="K48" s="326"/>
      <c r="L48" s="327"/>
      <c r="M48" s="181"/>
      <c r="N48" s="181"/>
      <c r="O48" s="181"/>
      <c r="P48" s="181"/>
      <c r="Q48" s="181"/>
      <c r="R48" s="181"/>
      <c r="S48" s="316"/>
      <c r="T48" s="336"/>
    </row>
    <row r="49" spans="1:20" x14ac:dyDescent="0.25">
      <c r="A49" s="4" t="s">
        <v>81</v>
      </c>
      <c r="B49" s="229" t="s">
        <v>67</v>
      </c>
      <c r="C49" s="280"/>
      <c r="D49" s="131"/>
      <c r="E49" s="131"/>
      <c r="F49" s="167"/>
      <c r="G49" s="167"/>
      <c r="H49" s="167"/>
      <c r="I49" s="167"/>
      <c r="J49" s="184"/>
      <c r="K49" s="184"/>
      <c r="L49" s="281"/>
      <c r="M49" s="243"/>
      <c r="N49" s="131"/>
      <c r="O49" s="131"/>
      <c r="P49" s="131"/>
      <c r="Q49" s="131"/>
      <c r="R49" s="184"/>
      <c r="S49" s="22"/>
      <c r="T49" s="225"/>
    </row>
    <row r="50" spans="1:20" x14ac:dyDescent="0.25">
      <c r="A50" s="4"/>
      <c r="B50" s="231" t="s">
        <v>68</v>
      </c>
      <c r="C50" s="280"/>
      <c r="D50" s="131"/>
      <c r="E50" s="131"/>
      <c r="F50" s="167">
        <v>5000</v>
      </c>
      <c r="G50" s="167">
        <v>2000</v>
      </c>
      <c r="H50" s="167"/>
      <c r="I50" s="167"/>
      <c r="J50" s="168"/>
      <c r="K50" s="168">
        <v>3000</v>
      </c>
      <c r="L50" s="273"/>
      <c r="M50" s="183"/>
      <c r="N50" s="167">
        <v>8000</v>
      </c>
      <c r="O50" s="167"/>
      <c r="P50" s="131"/>
      <c r="Q50" s="131"/>
      <c r="R50" s="184"/>
      <c r="S50" s="22"/>
      <c r="T50" s="225"/>
    </row>
    <row r="51" spans="1:20" x14ac:dyDescent="0.25">
      <c r="A51" s="4"/>
      <c r="B51" s="231" t="s">
        <v>69</v>
      </c>
      <c r="C51" s="280">
        <v>50000</v>
      </c>
      <c r="D51" s="131">
        <v>25000</v>
      </c>
      <c r="E51" s="131">
        <v>10000</v>
      </c>
      <c r="F51" s="167">
        <v>10000</v>
      </c>
      <c r="G51" s="167">
        <v>10000</v>
      </c>
      <c r="H51" s="167">
        <v>4000</v>
      </c>
      <c r="I51" s="167">
        <v>7000</v>
      </c>
      <c r="J51" s="168"/>
      <c r="K51" s="168">
        <v>3000</v>
      </c>
      <c r="L51" s="273">
        <v>1000</v>
      </c>
      <c r="M51" s="183">
        <v>5000</v>
      </c>
      <c r="N51" s="167"/>
      <c r="O51" s="167">
        <v>15000</v>
      </c>
      <c r="P51" s="131"/>
      <c r="Q51" s="131"/>
      <c r="R51" s="184">
        <v>4173</v>
      </c>
      <c r="S51" s="22"/>
      <c r="T51" s="225"/>
    </row>
    <row r="52" spans="1:20" ht="15.75" thickBot="1" x14ac:dyDescent="0.3">
      <c r="A52" s="18"/>
      <c r="B52" s="160" t="s">
        <v>72</v>
      </c>
      <c r="C52" s="282"/>
      <c r="D52" s="163"/>
      <c r="E52" s="163"/>
      <c r="F52" s="169"/>
      <c r="G52" s="169"/>
      <c r="H52" s="169">
        <v>4000</v>
      </c>
      <c r="I52" s="169"/>
      <c r="J52" s="170"/>
      <c r="K52" s="170"/>
      <c r="L52" s="275"/>
      <c r="M52" s="248"/>
      <c r="N52" s="169"/>
      <c r="O52" s="169"/>
      <c r="P52" s="163"/>
      <c r="Q52" s="163"/>
      <c r="R52" s="163"/>
      <c r="S52" s="25"/>
      <c r="T52" s="285"/>
    </row>
    <row r="53" spans="1:20" thickTop="1" x14ac:dyDescent="0.3">
      <c r="A53" s="3"/>
      <c r="B53" s="337"/>
      <c r="C53" s="324"/>
      <c r="D53" s="181"/>
      <c r="E53" s="181"/>
      <c r="F53" s="181"/>
      <c r="G53" s="181"/>
      <c r="H53" s="181"/>
      <c r="I53" s="181"/>
      <c r="J53" s="181"/>
      <c r="K53" s="181"/>
      <c r="L53" s="333"/>
      <c r="M53" s="181"/>
      <c r="N53" s="181"/>
      <c r="O53" s="181"/>
      <c r="P53" s="181"/>
      <c r="Q53" s="181"/>
      <c r="R53" s="181"/>
      <c r="S53" s="346"/>
      <c r="T53" s="336"/>
    </row>
    <row r="54" spans="1:20" x14ac:dyDescent="0.25">
      <c r="A54" s="4" t="s">
        <v>82</v>
      </c>
      <c r="B54" s="229" t="s">
        <v>83</v>
      </c>
      <c r="C54" s="280"/>
      <c r="D54" s="131"/>
      <c r="E54" s="131"/>
      <c r="F54" s="167"/>
      <c r="G54" s="167"/>
      <c r="H54" s="167"/>
      <c r="I54" s="167"/>
      <c r="J54" s="184"/>
      <c r="K54" s="184"/>
      <c r="L54" s="281"/>
      <c r="M54" s="243"/>
      <c r="N54" s="131"/>
      <c r="O54" s="131"/>
      <c r="P54" s="131"/>
      <c r="Q54" s="131"/>
      <c r="R54" s="184"/>
      <c r="S54" s="22"/>
      <c r="T54" s="225"/>
    </row>
    <row r="55" spans="1:20" x14ac:dyDescent="0.25">
      <c r="A55" s="4"/>
      <c r="B55" s="231" t="s">
        <v>89</v>
      </c>
      <c r="C55" s="280"/>
      <c r="D55" s="131"/>
      <c r="E55" s="131"/>
      <c r="F55" s="167">
        <v>5000</v>
      </c>
      <c r="G55" s="167">
        <v>5000</v>
      </c>
      <c r="H55" s="167">
        <v>4500</v>
      </c>
      <c r="I55" s="167"/>
      <c r="J55" s="184"/>
      <c r="K55" s="184"/>
      <c r="L55" s="281"/>
      <c r="M55" s="243">
        <v>1500</v>
      </c>
      <c r="N55" s="131"/>
      <c r="O55" s="131"/>
      <c r="P55" s="131">
        <v>130</v>
      </c>
      <c r="Q55" s="167">
        <v>100</v>
      </c>
      <c r="R55" s="184"/>
      <c r="S55" s="22">
        <v>1000</v>
      </c>
      <c r="T55" s="222"/>
    </row>
    <row r="56" spans="1:20" x14ac:dyDescent="0.25">
      <c r="A56" s="4"/>
      <c r="B56" s="231" t="s">
        <v>90</v>
      </c>
      <c r="C56" s="280"/>
      <c r="D56" s="131"/>
      <c r="E56" s="131"/>
      <c r="F56" s="167"/>
      <c r="G56" s="167"/>
      <c r="H56" s="167"/>
      <c r="I56" s="167"/>
      <c r="J56" s="184"/>
      <c r="K56" s="184"/>
      <c r="L56" s="281"/>
      <c r="M56" s="243"/>
      <c r="N56" s="131"/>
      <c r="O56" s="131"/>
      <c r="P56" s="131"/>
      <c r="Q56" s="131"/>
      <c r="R56" s="184"/>
      <c r="S56" s="22"/>
      <c r="T56" s="225"/>
    </row>
    <row r="57" spans="1:20" ht="15.75" thickBot="1" x14ac:dyDescent="0.3">
      <c r="A57" s="18"/>
      <c r="B57" s="160" t="s">
        <v>91</v>
      </c>
      <c r="C57" s="282"/>
      <c r="D57" s="163"/>
      <c r="E57" s="163"/>
      <c r="F57" s="169"/>
      <c r="G57" s="169">
        <v>3000</v>
      </c>
      <c r="H57" s="169">
        <v>2000</v>
      </c>
      <c r="I57" s="169"/>
      <c r="J57" s="185"/>
      <c r="K57" s="185"/>
      <c r="L57" s="283"/>
      <c r="M57" s="245">
        <v>2000</v>
      </c>
      <c r="N57" s="163"/>
      <c r="O57" s="163"/>
      <c r="P57" s="163"/>
      <c r="Q57" s="163"/>
      <c r="R57" s="163"/>
      <c r="S57" s="25"/>
      <c r="T57" s="285"/>
    </row>
    <row r="58" spans="1:20" s="16" customFormat="1" thickTop="1" x14ac:dyDescent="0.3">
      <c r="A58" s="17"/>
      <c r="B58" s="151"/>
      <c r="C58" s="324"/>
      <c r="D58" s="181"/>
      <c r="E58" s="181"/>
      <c r="F58" s="325"/>
      <c r="G58" s="325"/>
      <c r="H58" s="325"/>
      <c r="I58" s="325"/>
      <c r="J58" s="326"/>
      <c r="K58" s="326"/>
      <c r="L58" s="327"/>
      <c r="M58" s="181"/>
      <c r="N58" s="181"/>
      <c r="O58" s="181"/>
      <c r="P58" s="181"/>
      <c r="Q58" s="181"/>
      <c r="R58" s="181"/>
      <c r="S58" s="316"/>
      <c r="T58" s="336"/>
    </row>
    <row r="59" spans="1:20" x14ac:dyDescent="0.25">
      <c r="A59" s="4" t="s">
        <v>93</v>
      </c>
      <c r="B59" s="343" t="s">
        <v>94</v>
      </c>
      <c r="C59" s="276"/>
      <c r="D59" s="167"/>
      <c r="E59" s="167"/>
      <c r="F59" s="167"/>
      <c r="G59" s="167"/>
      <c r="H59" s="167"/>
      <c r="I59" s="167"/>
      <c r="J59" s="168"/>
      <c r="K59" s="168"/>
      <c r="L59" s="273"/>
      <c r="M59" s="183"/>
      <c r="N59" s="167"/>
      <c r="O59" s="167"/>
      <c r="P59" s="167"/>
      <c r="Q59" s="167"/>
      <c r="R59" s="168"/>
      <c r="S59" s="23"/>
      <c r="T59" s="220"/>
    </row>
    <row r="60" spans="1:20" thickBot="1" x14ac:dyDescent="0.35">
      <c r="A60" s="5"/>
      <c r="B60" s="344" t="s">
        <v>95</v>
      </c>
      <c r="C60" s="276">
        <v>25000</v>
      </c>
      <c r="D60" s="167">
        <v>12500</v>
      </c>
      <c r="E60" s="167"/>
      <c r="F60" s="167"/>
      <c r="G60" s="167">
        <v>8500</v>
      </c>
      <c r="H60" s="167"/>
      <c r="I60" s="167"/>
      <c r="J60" s="167"/>
      <c r="K60" s="167"/>
      <c r="L60" s="278"/>
      <c r="M60" s="338">
        <v>6250</v>
      </c>
      <c r="N60" s="167"/>
      <c r="O60" s="167"/>
      <c r="P60" s="167"/>
      <c r="Q60" s="167"/>
      <c r="R60" s="167"/>
      <c r="S60" s="24"/>
      <c r="T60" s="222"/>
    </row>
    <row r="61" spans="1:20" ht="14.45" x14ac:dyDescent="0.3">
      <c r="A61" s="5"/>
      <c r="B61" s="344" t="s">
        <v>110</v>
      </c>
      <c r="C61" s="276"/>
      <c r="D61" s="167"/>
      <c r="E61" s="167"/>
      <c r="F61" s="167"/>
      <c r="G61" s="167"/>
      <c r="H61" s="167"/>
      <c r="I61" s="167"/>
      <c r="J61" s="167"/>
      <c r="K61" s="167"/>
      <c r="L61" s="278"/>
      <c r="M61" s="339">
        <v>20000</v>
      </c>
      <c r="N61" s="183"/>
      <c r="O61" s="167"/>
      <c r="P61" s="167"/>
      <c r="Q61" s="167"/>
      <c r="R61" s="167"/>
      <c r="S61" s="23"/>
      <c r="T61" s="220"/>
    </row>
    <row r="62" spans="1:20" thickBot="1" x14ac:dyDescent="0.35">
      <c r="A62" s="5"/>
      <c r="B62" s="344" t="s">
        <v>111</v>
      </c>
      <c r="C62" s="276"/>
      <c r="D62" s="167"/>
      <c r="E62" s="167"/>
      <c r="F62" s="167"/>
      <c r="G62" s="167">
        <v>1000</v>
      </c>
      <c r="H62" s="167"/>
      <c r="I62" s="167"/>
      <c r="J62" s="167"/>
      <c r="K62" s="167"/>
      <c r="L62" s="278"/>
      <c r="M62" s="251"/>
      <c r="N62" s="183"/>
      <c r="O62" s="167"/>
      <c r="P62" s="167"/>
      <c r="Q62" s="167"/>
      <c r="R62" s="167"/>
      <c r="S62" s="23"/>
      <c r="T62" s="220"/>
    </row>
    <row r="63" spans="1:20" x14ac:dyDescent="0.25">
      <c r="A63" s="2"/>
      <c r="B63" s="344" t="s">
        <v>96</v>
      </c>
      <c r="C63" s="276">
        <v>30000</v>
      </c>
      <c r="D63" s="167">
        <v>30000</v>
      </c>
      <c r="E63" s="167"/>
      <c r="F63" s="167"/>
      <c r="G63" s="167">
        <v>8500</v>
      </c>
      <c r="H63" s="167"/>
      <c r="I63" s="167"/>
      <c r="J63" s="167"/>
      <c r="K63" s="167"/>
      <c r="L63" s="278"/>
      <c r="M63" s="252"/>
      <c r="N63" s="167"/>
      <c r="O63" s="167"/>
      <c r="P63" s="167"/>
      <c r="Q63" s="167"/>
      <c r="R63" s="167"/>
      <c r="S63" s="23"/>
      <c r="T63" s="220">
        <v>8000</v>
      </c>
    </row>
    <row r="64" spans="1:20" x14ac:dyDescent="0.25">
      <c r="A64" s="4"/>
      <c r="B64" s="344" t="s">
        <v>97</v>
      </c>
      <c r="C64" s="276">
        <v>5000</v>
      </c>
      <c r="D64" s="167">
        <v>1000</v>
      </c>
      <c r="E64" s="167"/>
      <c r="F64" s="167"/>
      <c r="G64" s="167"/>
      <c r="H64" s="167"/>
      <c r="I64" s="167"/>
      <c r="J64" s="168"/>
      <c r="K64" s="168"/>
      <c r="L64" s="273"/>
      <c r="M64" s="183"/>
      <c r="N64" s="167"/>
      <c r="O64" s="167"/>
      <c r="P64" s="167"/>
      <c r="Q64" s="167"/>
      <c r="R64" s="167"/>
      <c r="S64" s="23"/>
      <c r="T64" s="220"/>
    </row>
    <row r="65" spans="1:20" x14ac:dyDescent="0.25">
      <c r="A65" s="4"/>
      <c r="B65" s="344" t="s">
        <v>98</v>
      </c>
      <c r="C65" s="276"/>
      <c r="D65" s="167"/>
      <c r="E65" s="167"/>
      <c r="F65" s="167"/>
      <c r="G65" s="167"/>
      <c r="H65" s="167"/>
      <c r="I65" s="167"/>
      <c r="J65" s="168"/>
      <c r="K65" s="168"/>
      <c r="L65" s="273"/>
      <c r="M65" s="183"/>
      <c r="N65" s="167"/>
      <c r="O65" s="167"/>
      <c r="P65" s="167"/>
      <c r="Q65" s="167"/>
      <c r="R65" s="167"/>
      <c r="S65" s="23"/>
      <c r="T65" s="220">
        <v>880</v>
      </c>
    </row>
    <row r="66" spans="1:20" x14ac:dyDescent="0.25">
      <c r="A66" s="4"/>
      <c r="B66" s="344" t="s">
        <v>99</v>
      </c>
      <c r="C66" s="276"/>
      <c r="D66" s="167"/>
      <c r="E66" s="167"/>
      <c r="F66" s="167"/>
      <c r="G66" s="167"/>
      <c r="H66" s="167"/>
      <c r="I66" s="167"/>
      <c r="J66" s="168"/>
      <c r="K66" s="168"/>
      <c r="L66" s="273"/>
      <c r="M66" s="183"/>
      <c r="N66" s="167"/>
      <c r="O66" s="167"/>
      <c r="P66" s="167"/>
      <c r="Q66" s="167"/>
      <c r="R66" s="167"/>
      <c r="S66" s="23"/>
      <c r="T66" s="220"/>
    </row>
    <row r="67" spans="1:20" x14ac:dyDescent="0.25">
      <c r="A67" s="4"/>
      <c r="B67" s="344" t="s">
        <v>100</v>
      </c>
      <c r="C67" s="276"/>
      <c r="D67" s="167"/>
      <c r="E67" s="167"/>
      <c r="F67" s="167"/>
      <c r="G67" s="167"/>
      <c r="H67" s="167"/>
      <c r="I67" s="167"/>
      <c r="J67" s="168"/>
      <c r="K67" s="168"/>
      <c r="L67" s="273"/>
      <c r="M67" s="183"/>
      <c r="N67" s="167"/>
      <c r="O67" s="167"/>
      <c r="P67" s="167"/>
      <c r="Q67" s="167"/>
      <c r="R67" s="167"/>
      <c r="S67" s="23"/>
      <c r="T67" s="220"/>
    </row>
    <row r="68" spans="1:20" x14ac:dyDescent="0.25">
      <c r="A68" s="4"/>
      <c r="B68" s="344" t="s">
        <v>101</v>
      </c>
      <c r="C68" s="276"/>
      <c r="D68" s="167"/>
      <c r="E68" s="167"/>
      <c r="F68" s="167"/>
      <c r="G68" s="167"/>
      <c r="H68" s="167"/>
      <c r="I68" s="167"/>
      <c r="J68" s="168"/>
      <c r="K68" s="168"/>
      <c r="L68" s="273"/>
      <c r="M68" s="183"/>
      <c r="N68" s="167"/>
      <c r="O68" s="167"/>
      <c r="P68" s="167"/>
      <c r="Q68" s="167"/>
      <c r="R68" s="167"/>
      <c r="S68" s="23"/>
      <c r="T68" s="220"/>
    </row>
    <row r="69" spans="1:20" x14ac:dyDescent="0.25">
      <c r="A69" s="4"/>
      <c r="B69" s="344" t="s">
        <v>102</v>
      </c>
      <c r="C69" s="276">
        <v>10000</v>
      </c>
      <c r="D69" s="167"/>
      <c r="E69" s="167"/>
      <c r="F69" s="167"/>
      <c r="G69" s="167"/>
      <c r="H69" s="167"/>
      <c r="I69" s="167"/>
      <c r="J69" s="168"/>
      <c r="K69" s="168"/>
      <c r="L69" s="273"/>
      <c r="M69" s="183"/>
      <c r="N69" s="167"/>
      <c r="O69" s="167"/>
      <c r="P69" s="167"/>
      <c r="Q69" s="167"/>
      <c r="R69" s="167"/>
      <c r="S69" s="23"/>
      <c r="T69" s="220">
        <f>SUM(260+935)</f>
        <v>1195</v>
      </c>
    </row>
    <row r="70" spans="1:20" s="289" customFormat="1" x14ac:dyDescent="0.25">
      <c r="A70" s="288"/>
      <c r="B70" s="344" t="s">
        <v>19</v>
      </c>
      <c r="C70" s="280"/>
      <c r="D70" s="131"/>
      <c r="E70" s="131"/>
      <c r="F70" s="303"/>
      <c r="G70" s="303"/>
      <c r="H70" s="167"/>
      <c r="I70" s="167"/>
      <c r="J70" s="184"/>
      <c r="K70" s="184"/>
      <c r="L70" s="281"/>
      <c r="M70" s="243"/>
      <c r="N70" s="131"/>
      <c r="O70" s="131"/>
      <c r="P70" s="131"/>
      <c r="Q70" s="131"/>
      <c r="R70" s="131"/>
      <c r="S70" s="300"/>
      <c r="T70" s="321"/>
    </row>
    <row r="71" spans="1:20" s="289" customFormat="1" ht="14.45" x14ac:dyDescent="0.3">
      <c r="A71" s="288"/>
      <c r="B71" s="344" t="s">
        <v>20</v>
      </c>
      <c r="C71" s="280"/>
      <c r="D71" s="131"/>
      <c r="E71" s="131"/>
      <c r="F71" s="303"/>
      <c r="G71" s="303"/>
      <c r="H71" s="167"/>
      <c r="I71" s="167"/>
      <c r="J71" s="184">
        <v>500</v>
      </c>
      <c r="K71" s="184"/>
      <c r="L71" s="281"/>
      <c r="M71" s="243"/>
      <c r="N71" s="131"/>
      <c r="O71" s="131"/>
      <c r="P71" s="131"/>
      <c r="Q71" s="131"/>
      <c r="R71" s="131"/>
      <c r="S71" s="300"/>
      <c r="T71" s="340">
        <v>800</v>
      </c>
    </row>
    <row r="72" spans="1:20" s="289" customFormat="1" ht="14.45" x14ac:dyDescent="0.3">
      <c r="A72" s="288"/>
      <c r="B72" s="344" t="s">
        <v>21</v>
      </c>
      <c r="C72" s="280"/>
      <c r="D72" s="131"/>
      <c r="E72" s="131"/>
      <c r="F72" s="303"/>
      <c r="G72" s="303"/>
      <c r="H72" s="167"/>
      <c r="I72" s="167"/>
      <c r="J72" s="184">
        <v>2000</v>
      </c>
      <c r="K72" s="184"/>
      <c r="L72" s="281"/>
      <c r="M72" s="243"/>
      <c r="N72" s="131"/>
      <c r="O72" s="131"/>
      <c r="P72" s="131"/>
      <c r="Q72" s="131"/>
      <c r="R72" s="131"/>
      <c r="S72" s="300"/>
      <c r="T72" s="340">
        <f>SUM(13*800)</f>
        <v>10400</v>
      </c>
    </row>
    <row r="73" spans="1:20" s="289" customFormat="1" ht="14.45" x14ac:dyDescent="0.3">
      <c r="A73" s="288"/>
      <c r="B73" s="344" t="s">
        <v>22</v>
      </c>
      <c r="C73" s="280"/>
      <c r="D73" s="131"/>
      <c r="E73" s="131"/>
      <c r="F73" s="303"/>
      <c r="G73" s="303"/>
      <c r="H73" s="167"/>
      <c r="I73" s="167"/>
      <c r="J73" s="184">
        <v>5000</v>
      </c>
      <c r="K73" s="184"/>
      <c r="L73" s="281"/>
      <c r="M73" s="243"/>
      <c r="N73" s="131"/>
      <c r="O73" s="131"/>
      <c r="P73" s="131"/>
      <c r="Q73" s="131"/>
      <c r="R73" s="131"/>
      <c r="S73" s="300"/>
      <c r="T73" s="340">
        <v>800</v>
      </c>
    </row>
    <row r="74" spans="1:20" s="289" customFormat="1" x14ac:dyDescent="0.25">
      <c r="A74" s="288"/>
      <c r="B74" s="344" t="s">
        <v>23</v>
      </c>
      <c r="C74" s="280"/>
      <c r="D74" s="131"/>
      <c r="E74" s="131"/>
      <c r="F74" s="303"/>
      <c r="G74" s="303"/>
      <c r="H74" s="167"/>
      <c r="I74" s="167"/>
      <c r="J74" s="184"/>
      <c r="K74" s="184"/>
      <c r="L74" s="281"/>
      <c r="M74" s="243"/>
      <c r="N74" s="131"/>
      <c r="O74" s="131"/>
      <c r="P74" s="131"/>
      <c r="Q74" s="131"/>
      <c r="R74" s="131"/>
      <c r="S74" s="300"/>
      <c r="T74" s="321"/>
    </row>
    <row r="75" spans="1:20" s="289" customFormat="1" x14ac:dyDescent="0.25">
      <c r="A75" s="288"/>
      <c r="B75" s="344" t="s">
        <v>24</v>
      </c>
      <c r="C75" s="280"/>
      <c r="D75" s="131"/>
      <c r="E75" s="131"/>
      <c r="F75" s="303"/>
      <c r="G75" s="303"/>
      <c r="H75" s="167"/>
      <c r="I75" s="167"/>
      <c r="J75" s="184"/>
      <c r="K75" s="184"/>
      <c r="L75" s="281"/>
      <c r="M75" s="243"/>
      <c r="N75" s="131"/>
      <c r="O75" s="131"/>
      <c r="P75" s="131"/>
      <c r="Q75" s="131"/>
      <c r="R75" s="131"/>
      <c r="S75" s="300"/>
      <c r="T75" s="321"/>
    </row>
    <row r="76" spans="1:20" ht="14.45" x14ac:dyDescent="0.3">
      <c r="A76" s="3"/>
      <c r="B76" s="337"/>
      <c r="C76" s="324"/>
      <c r="D76" s="181"/>
      <c r="E76" s="181"/>
      <c r="F76" s="181"/>
      <c r="G76" s="181"/>
      <c r="H76" s="181"/>
      <c r="I76" s="181"/>
      <c r="J76" s="181"/>
      <c r="K76" s="181"/>
      <c r="L76" s="333"/>
      <c r="M76" s="181"/>
      <c r="N76" s="181"/>
      <c r="O76" s="181"/>
      <c r="P76" s="181"/>
      <c r="Q76" s="181"/>
      <c r="R76" s="334"/>
      <c r="S76" s="350"/>
      <c r="T76" s="336"/>
    </row>
    <row r="77" spans="1:20" x14ac:dyDescent="0.25">
      <c r="A77" s="4" t="s">
        <v>112</v>
      </c>
      <c r="B77" s="229" t="s">
        <v>114</v>
      </c>
      <c r="C77" s="280"/>
      <c r="D77" s="131"/>
      <c r="E77" s="131"/>
      <c r="F77" s="167"/>
      <c r="G77" s="167"/>
      <c r="H77" s="167"/>
      <c r="I77" s="167"/>
      <c r="J77" s="184"/>
      <c r="K77" s="184"/>
      <c r="L77" s="281"/>
      <c r="M77" s="243"/>
      <c r="N77" s="131"/>
      <c r="O77" s="131"/>
      <c r="P77" s="131"/>
      <c r="Q77" s="131"/>
      <c r="R77" s="184"/>
      <c r="S77" s="349"/>
      <c r="T77" s="225"/>
    </row>
    <row r="78" spans="1:20" x14ac:dyDescent="0.25">
      <c r="A78" s="4"/>
      <c r="B78" s="231" t="s">
        <v>113</v>
      </c>
      <c r="C78" s="280"/>
      <c r="D78" s="131"/>
      <c r="E78" s="131"/>
      <c r="F78" s="167">
        <v>6000</v>
      </c>
      <c r="G78" s="167">
        <v>4000</v>
      </c>
      <c r="H78" s="167"/>
      <c r="I78" s="167"/>
      <c r="J78" s="184"/>
      <c r="K78" s="184"/>
      <c r="L78" s="281"/>
      <c r="M78" s="243">
        <v>20000</v>
      </c>
      <c r="N78" s="131"/>
      <c r="O78" s="131"/>
      <c r="P78" s="131"/>
      <c r="Q78" s="131"/>
      <c r="R78" s="184">
        <v>2000</v>
      </c>
      <c r="S78" s="22"/>
      <c r="T78" s="225">
        <v>500</v>
      </c>
    </row>
    <row r="79" spans="1:20" ht="14.45" x14ac:dyDescent="0.3">
      <c r="A79" s="4"/>
      <c r="B79" s="231"/>
      <c r="C79" s="280"/>
      <c r="D79" s="131"/>
      <c r="E79" s="131"/>
      <c r="F79" s="167"/>
      <c r="G79" s="167"/>
      <c r="H79" s="167"/>
      <c r="I79" s="167"/>
      <c r="J79" s="184"/>
      <c r="K79" s="184"/>
      <c r="L79" s="281"/>
      <c r="M79" s="243"/>
      <c r="N79" s="131"/>
      <c r="O79" s="131"/>
      <c r="P79" s="131"/>
      <c r="Q79" s="131"/>
      <c r="R79" s="184"/>
      <c r="S79" s="22"/>
      <c r="T79" s="225"/>
    </row>
    <row r="80" spans="1:20" thickBot="1" x14ac:dyDescent="0.35">
      <c r="A80" s="18"/>
      <c r="B80" s="160"/>
      <c r="C80" s="282"/>
      <c r="D80" s="163"/>
      <c r="E80" s="163"/>
      <c r="F80" s="169"/>
      <c r="G80" s="169"/>
      <c r="H80" s="169"/>
      <c r="I80" s="169"/>
      <c r="J80" s="185"/>
      <c r="K80" s="185"/>
      <c r="L80" s="283"/>
      <c r="M80" s="245"/>
      <c r="N80" s="163"/>
      <c r="O80" s="163"/>
      <c r="P80" s="163"/>
      <c r="Q80" s="163"/>
      <c r="R80" s="163"/>
      <c r="S80" s="25"/>
      <c r="T80" s="285"/>
    </row>
    <row r="81" spans="1:20" s="101" customFormat="1" ht="15.75" thickTop="1" x14ac:dyDescent="0.25">
      <c r="A81" s="158"/>
      <c r="B81" s="151"/>
      <c r="C81" s="181"/>
      <c r="D81" s="181"/>
      <c r="E81" s="181"/>
      <c r="F81" s="325"/>
      <c r="G81" s="325"/>
      <c r="H81" s="325"/>
      <c r="I81" s="325"/>
      <c r="J81" s="326"/>
      <c r="K81" s="326"/>
      <c r="L81" s="326"/>
      <c r="M81" s="181"/>
      <c r="N81" s="181"/>
      <c r="O81" s="181"/>
      <c r="P81" s="181"/>
      <c r="Q81" s="181"/>
      <c r="R81" s="181"/>
      <c r="S81" s="335"/>
      <c r="T81" s="335"/>
    </row>
    <row r="82" spans="1:20" x14ac:dyDescent="0.25">
      <c r="A82" s="3"/>
      <c r="B82" s="351" t="s">
        <v>125</v>
      </c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3"/>
    </row>
    <row r="83" spans="1:20" x14ac:dyDescent="0.25">
      <c r="B83" s="347" t="s">
        <v>122</v>
      </c>
    </row>
  </sheetData>
  <sheetProtection password="CC37" sheet="1" objects="1" scenarios="1"/>
  <mergeCells count="5">
    <mergeCell ref="F3:P3"/>
    <mergeCell ref="M5:R5"/>
    <mergeCell ref="C5:L5"/>
    <mergeCell ref="C6:E6"/>
    <mergeCell ref="F6:H6"/>
  </mergeCells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1"/>
  <sheetViews>
    <sheetView workbookViewId="0">
      <selection activeCell="A11" sqref="A11:XFD16"/>
    </sheetView>
  </sheetViews>
  <sheetFormatPr defaultRowHeight="15" x14ac:dyDescent="0.25"/>
  <cols>
    <col min="1" max="1" width="39.85546875" bestFit="1" customWidth="1"/>
    <col min="2" max="2" width="73.5703125" bestFit="1" customWidth="1"/>
    <col min="6" max="6" width="6.5703125" bestFit="1" customWidth="1"/>
    <col min="7" max="7" width="7.85546875" bestFit="1" customWidth="1"/>
    <col min="10" max="10" width="7.85546875" bestFit="1" customWidth="1"/>
    <col min="11" max="12" width="8.5703125" bestFit="1" customWidth="1"/>
    <col min="13" max="13" width="8.42578125" bestFit="1" customWidth="1"/>
    <col min="14" max="15" width="8.7109375" bestFit="1" customWidth="1"/>
    <col min="17" max="17" width="10" bestFit="1" customWidth="1"/>
    <col min="18" max="18" width="11" bestFit="1" customWidth="1"/>
    <col min="19" max="20" width="8.42578125" bestFit="1" customWidth="1"/>
    <col min="22" max="24" width="8.7109375" bestFit="1" customWidth="1"/>
  </cols>
  <sheetData>
    <row r="1" spans="1:24" x14ac:dyDescent="0.25">
      <c r="A1" s="102" t="s">
        <v>14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1"/>
    </row>
    <row r="2" spans="1:24" thickBot="1" x14ac:dyDescent="0.35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1"/>
    </row>
    <row r="3" spans="1:24" ht="15.75" thickBot="1" x14ac:dyDescent="0.3">
      <c r="A3" s="103"/>
      <c r="B3" s="104"/>
      <c r="C3" s="362" t="s">
        <v>0</v>
      </c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6"/>
      <c r="P3" s="363" t="s">
        <v>1</v>
      </c>
      <c r="Q3" s="363"/>
      <c r="R3" s="363"/>
      <c r="S3" s="363"/>
      <c r="T3" s="363"/>
      <c r="U3" s="363"/>
      <c r="V3" s="363"/>
      <c r="W3" s="371" t="s">
        <v>15</v>
      </c>
      <c r="X3" s="372"/>
    </row>
    <row r="4" spans="1:24" ht="116.25" thickBot="1" x14ac:dyDescent="0.3">
      <c r="A4" s="103" t="s">
        <v>2</v>
      </c>
      <c r="B4" s="101"/>
      <c r="C4" s="362" t="s">
        <v>3</v>
      </c>
      <c r="D4" s="363"/>
      <c r="E4" s="366"/>
      <c r="F4" s="373" t="s">
        <v>4</v>
      </c>
      <c r="G4" s="374"/>
      <c r="H4" s="379" t="s">
        <v>5</v>
      </c>
      <c r="I4" s="380"/>
      <c r="J4" s="381"/>
      <c r="K4" s="186" t="s">
        <v>70</v>
      </c>
      <c r="L4" s="124" t="s">
        <v>6</v>
      </c>
      <c r="M4" s="124" t="s">
        <v>31</v>
      </c>
      <c r="N4" s="124" t="s">
        <v>73</v>
      </c>
      <c r="O4" s="253" t="s">
        <v>30</v>
      </c>
      <c r="P4" s="235" t="s">
        <v>117</v>
      </c>
      <c r="Q4" s="125" t="s">
        <v>74</v>
      </c>
      <c r="R4" s="125" t="s">
        <v>75</v>
      </c>
      <c r="S4" s="125" t="s">
        <v>7</v>
      </c>
      <c r="T4" s="125" t="s">
        <v>92</v>
      </c>
      <c r="U4" s="125" t="s">
        <v>118</v>
      </c>
      <c r="V4" s="126" t="s">
        <v>8</v>
      </c>
      <c r="W4" s="122" t="s">
        <v>16</v>
      </c>
      <c r="X4" s="123" t="s">
        <v>17</v>
      </c>
    </row>
    <row r="5" spans="1:24" ht="14.45" x14ac:dyDescent="0.3">
      <c r="A5" s="103"/>
      <c r="B5" s="226"/>
      <c r="C5" s="254" t="s">
        <v>9</v>
      </c>
      <c r="D5" s="106" t="s">
        <v>10</v>
      </c>
      <c r="E5" s="106" t="s">
        <v>71</v>
      </c>
      <c r="F5" s="107" t="s">
        <v>9</v>
      </c>
      <c r="G5" s="107" t="s">
        <v>10</v>
      </c>
      <c r="H5" s="106" t="s">
        <v>9</v>
      </c>
      <c r="I5" s="106" t="s">
        <v>10</v>
      </c>
      <c r="J5" s="106" t="s">
        <v>88</v>
      </c>
      <c r="K5" s="106"/>
      <c r="L5" s="107"/>
      <c r="M5" s="107"/>
      <c r="N5" s="107"/>
      <c r="O5" s="255"/>
      <c r="P5" s="236"/>
      <c r="Q5" s="106"/>
      <c r="R5" s="106"/>
      <c r="S5" s="106"/>
      <c r="T5" s="106"/>
      <c r="U5" s="106"/>
      <c r="V5" s="187"/>
      <c r="W5" s="199"/>
      <c r="X5" s="200"/>
    </row>
    <row r="6" spans="1:24" x14ac:dyDescent="0.25">
      <c r="A6" s="108" t="s">
        <v>11</v>
      </c>
      <c r="B6" s="227" t="s">
        <v>18</v>
      </c>
      <c r="C6" s="256"/>
      <c r="D6" s="109"/>
      <c r="E6" s="109"/>
      <c r="F6" s="110"/>
      <c r="G6" s="110"/>
      <c r="H6" s="109"/>
      <c r="I6" s="109"/>
      <c r="J6" s="109"/>
      <c r="K6" s="109"/>
      <c r="L6" s="110"/>
      <c r="M6" s="110"/>
      <c r="N6" s="110"/>
      <c r="O6" s="257"/>
      <c r="P6" s="237"/>
      <c r="Q6" s="109"/>
      <c r="R6" s="109"/>
      <c r="S6" s="109"/>
      <c r="T6" s="109"/>
      <c r="U6" s="109"/>
      <c r="V6" s="188"/>
      <c r="W6" s="201"/>
      <c r="X6" s="202"/>
    </row>
    <row r="7" spans="1:24" x14ac:dyDescent="0.25">
      <c r="A7" s="111"/>
      <c r="B7" s="226" t="s">
        <v>29</v>
      </c>
      <c r="C7" s="258"/>
      <c r="D7" s="112"/>
      <c r="E7" s="112"/>
      <c r="F7" s="112"/>
      <c r="G7" s="112"/>
      <c r="H7" s="133">
        <v>8000</v>
      </c>
      <c r="I7" s="133">
        <v>5000</v>
      </c>
      <c r="J7" s="134"/>
      <c r="K7" s="134"/>
      <c r="L7" s="109"/>
      <c r="M7" s="109"/>
      <c r="N7" s="109"/>
      <c r="O7" s="259">
        <v>5000</v>
      </c>
      <c r="P7" s="238">
        <v>10000</v>
      </c>
      <c r="Q7" s="135"/>
      <c r="R7" s="135"/>
      <c r="S7" s="112"/>
      <c r="T7" s="287">
        <v>1000</v>
      </c>
      <c r="U7" s="287">
        <v>20000</v>
      </c>
      <c r="V7" s="189"/>
      <c r="W7" s="203">
        <v>2000</v>
      </c>
      <c r="X7" s="204">
        <v>2500</v>
      </c>
    </row>
    <row r="8" spans="1:24" x14ac:dyDescent="0.25">
      <c r="A8" s="111"/>
      <c r="B8" s="226" t="s">
        <v>34</v>
      </c>
      <c r="C8" s="258"/>
      <c r="D8" s="112"/>
      <c r="E8" s="112"/>
      <c r="F8" s="112"/>
      <c r="G8" s="112"/>
      <c r="H8" s="133">
        <v>3000</v>
      </c>
      <c r="I8" s="130"/>
      <c r="J8" s="130"/>
      <c r="K8" s="130"/>
      <c r="L8" s="109"/>
      <c r="M8" s="109"/>
      <c r="N8" s="109"/>
      <c r="O8" s="260"/>
      <c r="P8" s="239"/>
      <c r="Q8" s="112"/>
      <c r="R8" s="112"/>
      <c r="S8" s="112"/>
      <c r="T8" s="112"/>
      <c r="U8" s="112"/>
      <c r="V8" s="189"/>
      <c r="W8" s="201"/>
      <c r="X8" s="202"/>
    </row>
    <row r="9" spans="1:24" x14ac:dyDescent="0.25">
      <c r="A9" s="111"/>
      <c r="B9" s="226" t="s">
        <v>35</v>
      </c>
      <c r="C9" s="258"/>
      <c r="D9" s="112"/>
      <c r="E9" s="112"/>
      <c r="F9" s="112"/>
      <c r="G9" s="112"/>
      <c r="H9" s="134">
        <v>3000</v>
      </c>
      <c r="I9" s="112"/>
      <c r="J9" s="130"/>
      <c r="K9" s="130"/>
      <c r="L9" s="109"/>
      <c r="M9" s="109"/>
      <c r="N9" s="109"/>
      <c r="O9" s="260"/>
      <c r="P9" s="239"/>
      <c r="Q9" s="112"/>
      <c r="R9" s="112"/>
      <c r="S9" s="112"/>
      <c r="T9" s="112"/>
      <c r="U9" s="112"/>
      <c r="V9" s="189"/>
      <c r="W9" s="201"/>
      <c r="X9" s="202"/>
    </row>
    <row r="10" spans="1:24" x14ac:dyDescent="0.25">
      <c r="A10" s="103"/>
      <c r="B10" s="226" t="s">
        <v>40</v>
      </c>
      <c r="C10" s="258"/>
      <c r="D10" s="112"/>
      <c r="E10" s="112"/>
      <c r="F10" s="112"/>
      <c r="G10" s="112"/>
      <c r="H10" s="112"/>
      <c r="I10" s="112"/>
      <c r="J10" s="130"/>
      <c r="K10" s="130"/>
      <c r="L10" s="109"/>
      <c r="M10" s="109"/>
      <c r="N10" s="109"/>
      <c r="O10" s="260"/>
      <c r="P10" s="238">
        <v>3000</v>
      </c>
      <c r="Q10" s="135"/>
      <c r="R10" s="135"/>
      <c r="S10" s="112"/>
      <c r="T10" s="112"/>
      <c r="U10" s="112"/>
      <c r="V10" s="189"/>
      <c r="W10" s="201"/>
      <c r="X10" s="202"/>
    </row>
    <row r="11" spans="1:24" x14ac:dyDescent="0.25">
      <c r="A11" s="108"/>
      <c r="B11" s="226" t="s">
        <v>19</v>
      </c>
      <c r="C11" s="256"/>
      <c r="D11" s="109"/>
      <c r="E11" s="109"/>
      <c r="F11" s="110"/>
      <c r="G11" s="110"/>
      <c r="H11" s="112"/>
      <c r="I11" s="112"/>
      <c r="J11" s="130"/>
      <c r="K11" s="130"/>
      <c r="L11" s="110"/>
      <c r="M11" s="110"/>
      <c r="N11" s="110"/>
      <c r="O11" s="257"/>
      <c r="P11" s="237"/>
      <c r="Q11" s="109"/>
      <c r="R11" s="109"/>
      <c r="S11" s="109"/>
      <c r="T11" s="109"/>
      <c r="U11" s="109"/>
      <c r="V11" s="189"/>
      <c r="W11" s="201"/>
      <c r="X11" s="202"/>
    </row>
    <row r="12" spans="1:24" ht="14.45" x14ac:dyDescent="0.3">
      <c r="A12" s="108"/>
      <c r="B12" s="226" t="s">
        <v>20</v>
      </c>
      <c r="C12" s="256"/>
      <c r="D12" s="109"/>
      <c r="E12" s="109"/>
      <c r="F12" s="110"/>
      <c r="G12" s="110"/>
      <c r="H12" s="112"/>
      <c r="I12" s="112"/>
      <c r="J12" s="130"/>
      <c r="K12" s="130"/>
      <c r="L12" s="110"/>
      <c r="M12" s="136">
        <v>500</v>
      </c>
      <c r="N12" s="136"/>
      <c r="O12" s="257"/>
      <c r="P12" s="237"/>
      <c r="Q12" s="109"/>
      <c r="R12" s="109"/>
      <c r="S12" s="109"/>
      <c r="T12" s="109"/>
      <c r="U12" s="109"/>
      <c r="V12" s="189"/>
      <c r="W12" s="201"/>
      <c r="X12" s="202"/>
    </row>
    <row r="13" spans="1:24" ht="14.45" x14ac:dyDescent="0.3">
      <c r="A13" s="108"/>
      <c r="B13" s="226" t="s">
        <v>21</v>
      </c>
      <c r="C13" s="256"/>
      <c r="D13" s="109"/>
      <c r="E13" s="109"/>
      <c r="F13" s="110"/>
      <c r="G13" s="110"/>
      <c r="H13" s="112"/>
      <c r="I13" s="112"/>
      <c r="J13" s="130"/>
      <c r="K13" s="130"/>
      <c r="L13" s="110"/>
      <c r="M13" s="136">
        <v>2000</v>
      </c>
      <c r="N13" s="136"/>
      <c r="O13" s="257"/>
      <c r="P13" s="237"/>
      <c r="Q13" s="109"/>
      <c r="R13" s="109"/>
      <c r="S13" s="109"/>
      <c r="T13" s="109"/>
      <c r="U13" s="109"/>
      <c r="V13" s="189"/>
      <c r="W13" s="201"/>
      <c r="X13" s="202"/>
    </row>
    <row r="14" spans="1:24" ht="14.45" x14ac:dyDescent="0.3">
      <c r="A14" s="108"/>
      <c r="B14" s="226" t="s">
        <v>22</v>
      </c>
      <c r="C14" s="256"/>
      <c r="D14" s="109"/>
      <c r="E14" s="109"/>
      <c r="F14" s="110"/>
      <c r="G14" s="110"/>
      <c r="H14" s="112"/>
      <c r="I14" s="112"/>
      <c r="J14" s="130"/>
      <c r="K14" s="130"/>
      <c r="L14" s="110"/>
      <c r="M14" s="136">
        <v>5000</v>
      </c>
      <c r="N14" s="136"/>
      <c r="O14" s="257"/>
      <c r="P14" s="237"/>
      <c r="Q14" s="109"/>
      <c r="R14" s="109"/>
      <c r="S14" s="109"/>
      <c r="T14" s="109"/>
      <c r="U14" s="109"/>
      <c r="V14" s="189"/>
      <c r="W14" s="201"/>
      <c r="X14" s="202"/>
    </row>
    <row r="15" spans="1:24" x14ac:dyDescent="0.25">
      <c r="A15" s="108"/>
      <c r="B15" s="226" t="s">
        <v>23</v>
      </c>
      <c r="C15" s="256"/>
      <c r="D15" s="109"/>
      <c r="E15" s="109"/>
      <c r="F15" s="110"/>
      <c r="G15" s="110"/>
      <c r="H15" s="112"/>
      <c r="I15" s="112"/>
      <c r="J15" s="130"/>
      <c r="K15" s="130"/>
      <c r="L15" s="110"/>
      <c r="M15" s="110"/>
      <c r="N15" s="110"/>
      <c r="O15" s="257"/>
      <c r="P15" s="237"/>
      <c r="Q15" s="109"/>
      <c r="R15" s="109"/>
      <c r="S15" s="109"/>
      <c r="T15" s="109"/>
      <c r="U15" s="109"/>
      <c r="V15" s="189"/>
      <c r="W15" s="201"/>
      <c r="X15" s="202"/>
    </row>
    <row r="16" spans="1:24" x14ac:dyDescent="0.25">
      <c r="A16" s="108"/>
      <c r="B16" s="226" t="s">
        <v>24</v>
      </c>
      <c r="C16" s="256"/>
      <c r="D16" s="109"/>
      <c r="E16" s="109"/>
      <c r="F16" s="110"/>
      <c r="G16" s="110"/>
      <c r="H16" s="112"/>
      <c r="I16" s="112"/>
      <c r="J16" s="130"/>
      <c r="K16" s="130"/>
      <c r="L16" s="110"/>
      <c r="M16" s="110"/>
      <c r="N16" s="110"/>
      <c r="O16" s="257"/>
      <c r="P16" s="237"/>
      <c r="Q16" s="109"/>
      <c r="R16" s="109"/>
      <c r="S16" s="109"/>
      <c r="T16" s="109"/>
      <c r="U16" s="109"/>
      <c r="V16" s="189"/>
      <c r="W16" s="201"/>
      <c r="X16" s="202"/>
    </row>
    <row r="17" spans="1:25" ht="14.45" x14ac:dyDescent="0.3">
      <c r="A17" s="108"/>
      <c r="B17" s="226" t="s">
        <v>39</v>
      </c>
      <c r="C17" s="256"/>
      <c r="D17" s="109"/>
      <c r="E17" s="109"/>
      <c r="F17" s="110"/>
      <c r="G17" s="110"/>
      <c r="H17" s="112"/>
      <c r="I17" s="112"/>
      <c r="J17" s="130"/>
      <c r="K17" s="130"/>
      <c r="L17" s="110"/>
      <c r="M17" s="110"/>
      <c r="N17" s="110"/>
      <c r="O17" s="257"/>
      <c r="P17" s="237"/>
      <c r="Q17" s="109"/>
      <c r="R17" s="109"/>
      <c r="S17" s="109"/>
      <c r="T17" s="109"/>
      <c r="U17" s="109"/>
      <c r="V17" s="189"/>
      <c r="W17" s="201"/>
      <c r="X17" s="202"/>
      <c r="Y17" s="101"/>
    </row>
    <row r="18" spans="1:25" x14ac:dyDescent="0.25">
      <c r="A18" s="108"/>
      <c r="B18" s="226" t="s">
        <v>38</v>
      </c>
      <c r="C18" s="256"/>
      <c r="D18" s="109"/>
      <c r="E18" s="109"/>
      <c r="F18" s="110"/>
      <c r="G18" s="110"/>
      <c r="H18" s="112"/>
      <c r="I18" s="112"/>
      <c r="J18" s="130"/>
      <c r="K18" s="130"/>
      <c r="L18" s="110"/>
      <c r="M18" s="110"/>
      <c r="N18" s="110"/>
      <c r="O18" s="257"/>
      <c r="P18" s="237"/>
      <c r="Q18" s="109"/>
      <c r="R18" s="109"/>
      <c r="S18" s="109"/>
      <c r="T18" s="109"/>
      <c r="U18" s="109"/>
      <c r="V18" s="189"/>
      <c r="W18" s="201"/>
      <c r="X18" s="202"/>
      <c r="Y18" s="101"/>
    </row>
    <row r="19" spans="1:25" x14ac:dyDescent="0.25">
      <c r="A19" s="108"/>
      <c r="B19" s="226" t="s">
        <v>36</v>
      </c>
      <c r="C19" s="256"/>
      <c r="D19" s="109"/>
      <c r="E19" s="109"/>
      <c r="F19" s="110"/>
      <c r="G19" s="110"/>
      <c r="H19" s="112"/>
      <c r="I19" s="112"/>
      <c r="J19" s="130"/>
      <c r="K19" s="130"/>
      <c r="L19" s="110"/>
      <c r="M19" s="110"/>
      <c r="N19" s="110"/>
      <c r="O19" s="257"/>
      <c r="P19" s="237"/>
      <c r="Q19" s="109"/>
      <c r="R19" s="109"/>
      <c r="S19" s="109"/>
      <c r="T19" s="109"/>
      <c r="U19" s="109"/>
      <c r="V19" s="189"/>
      <c r="W19" s="201"/>
      <c r="X19" s="202"/>
      <c r="Y19" s="101"/>
    </row>
    <row r="20" spans="1:25" ht="14.45" x14ac:dyDescent="0.3">
      <c r="A20" s="108"/>
      <c r="B20" s="226" t="s">
        <v>25</v>
      </c>
      <c r="C20" s="256"/>
      <c r="D20" s="109"/>
      <c r="E20" s="109"/>
      <c r="F20" s="110"/>
      <c r="G20" s="110"/>
      <c r="H20" s="112"/>
      <c r="I20" s="112"/>
      <c r="J20" s="130"/>
      <c r="K20" s="130"/>
      <c r="L20" s="110"/>
      <c r="M20" s="110"/>
      <c r="N20" s="110"/>
      <c r="O20" s="257"/>
      <c r="P20" s="237"/>
      <c r="Q20" s="109"/>
      <c r="R20" s="109"/>
      <c r="S20" s="109"/>
      <c r="T20" s="109"/>
      <c r="U20" s="109"/>
      <c r="V20" s="189"/>
      <c r="W20" s="201"/>
      <c r="X20" s="202"/>
      <c r="Y20" s="101"/>
    </row>
    <row r="21" spans="1:25" x14ac:dyDescent="0.25">
      <c r="A21" s="108"/>
      <c r="B21" s="226" t="s">
        <v>32</v>
      </c>
      <c r="C21" s="256"/>
      <c r="D21" s="109"/>
      <c r="E21" s="109"/>
      <c r="F21" s="110"/>
      <c r="G21" s="110"/>
      <c r="H21" s="135">
        <v>2000</v>
      </c>
      <c r="I21" s="112"/>
      <c r="J21" s="130"/>
      <c r="K21" s="130"/>
      <c r="L21" s="110"/>
      <c r="M21" s="110"/>
      <c r="N21" s="110"/>
      <c r="O21" s="257"/>
      <c r="P21" s="237"/>
      <c r="Q21" s="109"/>
      <c r="R21" s="109"/>
      <c r="S21" s="109"/>
      <c r="T21" s="109"/>
      <c r="U21" s="109"/>
      <c r="V21" s="189"/>
      <c r="W21" s="201"/>
      <c r="X21" s="202"/>
      <c r="Y21" s="101"/>
    </row>
    <row r="22" spans="1:25" x14ac:dyDescent="0.25">
      <c r="A22" s="108"/>
      <c r="B22" s="226" t="s">
        <v>33</v>
      </c>
      <c r="C22" s="261">
        <v>15000</v>
      </c>
      <c r="D22" s="109"/>
      <c r="E22" s="109"/>
      <c r="F22" s="110"/>
      <c r="G22" s="110"/>
      <c r="H22" s="135">
        <v>5000</v>
      </c>
      <c r="I22" s="112"/>
      <c r="J22" s="130"/>
      <c r="K22" s="130"/>
      <c r="L22" s="110"/>
      <c r="M22" s="110"/>
      <c r="N22" s="110"/>
      <c r="O22" s="257"/>
      <c r="P22" s="237"/>
      <c r="Q22" s="109"/>
      <c r="R22" s="109"/>
      <c r="S22" s="109"/>
      <c r="T22" s="109"/>
      <c r="U22" s="109"/>
      <c r="V22" s="189"/>
      <c r="W22" s="201"/>
      <c r="X22" s="202"/>
      <c r="Y22" s="101"/>
    </row>
    <row r="23" spans="1:25" ht="14.45" x14ac:dyDescent="0.3">
      <c r="A23" s="108"/>
      <c r="B23" s="226" t="s">
        <v>26</v>
      </c>
      <c r="C23" s="256"/>
      <c r="D23" s="109"/>
      <c r="E23" s="109"/>
      <c r="F23" s="110"/>
      <c r="G23" s="110"/>
      <c r="H23" s="135">
        <v>2000</v>
      </c>
      <c r="I23" s="112"/>
      <c r="J23" s="130"/>
      <c r="K23" s="130"/>
      <c r="L23" s="110"/>
      <c r="M23" s="110"/>
      <c r="N23" s="110"/>
      <c r="O23" s="257"/>
      <c r="P23" s="237"/>
      <c r="Q23" s="109"/>
      <c r="R23" s="109"/>
      <c r="S23" s="109"/>
      <c r="T23" s="109"/>
      <c r="U23" s="109"/>
      <c r="V23" s="189"/>
      <c r="W23" s="201"/>
      <c r="X23" s="202"/>
      <c r="Y23" s="101"/>
    </row>
    <row r="24" spans="1:25" x14ac:dyDescent="0.25">
      <c r="A24" s="108"/>
      <c r="B24" s="226" t="s">
        <v>41</v>
      </c>
      <c r="C24" s="256"/>
      <c r="D24" s="109"/>
      <c r="E24" s="109"/>
      <c r="F24" s="110"/>
      <c r="G24" s="110"/>
      <c r="H24" s="112"/>
      <c r="I24" s="112">
        <v>2000</v>
      </c>
      <c r="J24" s="130"/>
      <c r="K24" s="130"/>
      <c r="L24" s="110"/>
      <c r="M24" s="110"/>
      <c r="N24" s="110"/>
      <c r="O24" s="257"/>
      <c r="P24" s="237"/>
      <c r="Q24" s="109"/>
      <c r="R24" s="109"/>
      <c r="S24" s="109"/>
      <c r="T24" s="109"/>
      <c r="U24" s="109"/>
      <c r="V24" s="189"/>
      <c r="W24" s="201"/>
      <c r="X24" s="202"/>
      <c r="Y24" s="101"/>
    </row>
    <row r="25" spans="1:25" x14ac:dyDescent="0.25">
      <c r="A25" s="108"/>
      <c r="B25" s="226" t="s">
        <v>42</v>
      </c>
      <c r="C25" s="256"/>
      <c r="D25" s="109"/>
      <c r="E25" s="109"/>
      <c r="F25" s="110"/>
      <c r="G25" s="110"/>
      <c r="H25" s="112"/>
      <c r="I25" s="112"/>
      <c r="J25" s="130"/>
      <c r="K25" s="130"/>
      <c r="L25" s="110"/>
      <c r="M25" s="110"/>
      <c r="N25" s="110"/>
      <c r="O25" s="257"/>
      <c r="P25" s="237"/>
      <c r="Q25" s="109"/>
      <c r="R25" s="109"/>
      <c r="S25" s="109"/>
      <c r="T25" s="109"/>
      <c r="U25" s="109"/>
      <c r="V25" s="189"/>
      <c r="W25" s="201"/>
      <c r="X25" s="202"/>
      <c r="Y25" s="101"/>
    </row>
    <row r="26" spans="1:25" ht="15.75" thickBot="1" x14ac:dyDescent="0.3">
      <c r="A26" s="138"/>
      <c r="B26" s="228" t="s">
        <v>37</v>
      </c>
      <c r="C26" s="262">
        <v>20000</v>
      </c>
      <c r="D26" s="139">
        <v>15000</v>
      </c>
      <c r="E26" s="139"/>
      <c r="F26" s="140"/>
      <c r="G26" s="140"/>
      <c r="H26" s="141">
        <v>5000</v>
      </c>
      <c r="I26" s="141">
        <v>5000</v>
      </c>
      <c r="J26" s="165"/>
      <c r="K26" s="165"/>
      <c r="L26" s="140"/>
      <c r="M26" s="140"/>
      <c r="N26" s="140"/>
      <c r="O26" s="263"/>
      <c r="P26" s="240">
        <v>15000</v>
      </c>
      <c r="Q26" s="139"/>
      <c r="R26" s="139"/>
      <c r="S26" s="142"/>
      <c r="T26" s="142"/>
      <c r="U26" s="142"/>
      <c r="V26" s="190">
        <v>1000</v>
      </c>
      <c r="W26" s="205"/>
      <c r="X26" s="206"/>
      <c r="Y26" s="101"/>
    </row>
    <row r="27" spans="1:25" ht="15.75" thickTop="1" x14ac:dyDescent="0.25">
      <c r="A27" s="154"/>
      <c r="B27" s="155"/>
      <c r="C27" s="264"/>
      <c r="D27" s="145"/>
      <c r="E27" s="145"/>
      <c r="F27" s="146"/>
      <c r="G27" s="146"/>
      <c r="H27" s="147"/>
      <c r="I27" s="148"/>
      <c r="J27" s="172"/>
      <c r="K27" s="172"/>
      <c r="L27" s="146"/>
      <c r="M27" s="146"/>
      <c r="N27" s="146"/>
      <c r="O27" s="265"/>
      <c r="P27" s="149"/>
      <c r="Q27" s="149"/>
      <c r="R27" s="149"/>
      <c r="S27" s="145"/>
      <c r="T27" s="145"/>
      <c r="U27" s="145"/>
      <c r="V27" s="145"/>
      <c r="W27" s="207"/>
      <c r="X27" s="208"/>
      <c r="Y27" s="156"/>
    </row>
    <row r="28" spans="1:25" x14ac:dyDescent="0.25">
      <c r="A28" s="108" t="s">
        <v>44</v>
      </c>
      <c r="B28" s="229" t="s">
        <v>45</v>
      </c>
      <c r="C28" s="256"/>
      <c r="D28" s="109"/>
      <c r="E28" s="109"/>
      <c r="F28" s="110"/>
      <c r="G28" s="110"/>
      <c r="H28" s="113"/>
      <c r="I28" s="113"/>
      <c r="J28" s="173"/>
      <c r="K28" s="173"/>
      <c r="L28" s="110"/>
      <c r="M28" s="110"/>
      <c r="N28" s="110"/>
      <c r="O28" s="257"/>
      <c r="P28" s="237"/>
      <c r="Q28" s="109"/>
      <c r="R28" s="109"/>
      <c r="S28" s="109"/>
      <c r="T28" s="109"/>
      <c r="U28" s="109"/>
      <c r="V28" s="188"/>
      <c r="W28" s="201"/>
      <c r="X28" s="202"/>
      <c r="Y28" s="101"/>
    </row>
    <row r="29" spans="1:25" x14ac:dyDescent="0.25">
      <c r="A29" s="108"/>
      <c r="B29" s="230" t="s">
        <v>46</v>
      </c>
      <c r="C29" s="256"/>
      <c r="D29" s="109"/>
      <c r="E29" s="109"/>
      <c r="F29" s="110"/>
      <c r="G29" s="110"/>
      <c r="H29" s="133">
        <v>10000</v>
      </c>
      <c r="I29" s="133">
        <v>5000</v>
      </c>
      <c r="J29" s="134"/>
      <c r="K29" s="134"/>
      <c r="L29" s="110"/>
      <c r="M29" s="110"/>
      <c r="N29" s="110"/>
      <c r="O29" s="257"/>
      <c r="P29" s="241">
        <v>20000</v>
      </c>
      <c r="Q29" s="132"/>
      <c r="R29" s="132"/>
      <c r="S29" s="109"/>
      <c r="T29" s="109"/>
      <c r="U29" s="109"/>
      <c r="V29" s="188"/>
      <c r="W29" s="203">
        <v>5000</v>
      </c>
      <c r="X29" s="209"/>
      <c r="Y29" s="101"/>
    </row>
    <row r="30" spans="1:25" x14ac:dyDescent="0.25">
      <c r="A30" s="111"/>
      <c r="B30" s="231" t="s">
        <v>47</v>
      </c>
      <c r="C30" s="256"/>
      <c r="D30" s="109"/>
      <c r="E30" s="109"/>
      <c r="F30" s="110"/>
      <c r="G30" s="110"/>
      <c r="H30" s="133">
        <v>10000</v>
      </c>
      <c r="I30" s="133">
        <v>5000</v>
      </c>
      <c r="J30" s="134"/>
      <c r="K30" s="134"/>
      <c r="L30" s="110"/>
      <c r="M30" s="110"/>
      <c r="N30" s="110"/>
      <c r="O30" s="257"/>
      <c r="P30" s="242">
        <v>20000</v>
      </c>
      <c r="Q30" s="137"/>
      <c r="R30" s="137"/>
      <c r="S30" s="114"/>
      <c r="T30" s="114"/>
      <c r="U30" s="114"/>
      <c r="V30" s="188"/>
      <c r="W30" s="203">
        <v>5000</v>
      </c>
      <c r="X30" s="209"/>
      <c r="Y30" s="101"/>
    </row>
    <row r="31" spans="1:25" x14ac:dyDescent="0.25">
      <c r="A31" s="111"/>
      <c r="B31" s="231" t="s">
        <v>48</v>
      </c>
      <c r="C31" s="256"/>
      <c r="D31" s="109"/>
      <c r="E31" s="109"/>
      <c r="F31" s="110"/>
      <c r="G31" s="110"/>
      <c r="H31" s="133">
        <v>5000</v>
      </c>
      <c r="I31" s="133">
        <v>5000</v>
      </c>
      <c r="J31" s="134"/>
      <c r="K31" s="134"/>
      <c r="L31" s="110"/>
      <c r="M31" s="110"/>
      <c r="N31" s="110"/>
      <c r="O31" s="257"/>
      <c r="P31" s="242">
        <v>5000</v>
      </c>
      <c r="Q31" s="137"/>
      <c r="R31" s="137"/>
      <c r="S31" s="109"/>
      <c r="T31" s="109"/>
      <c r="U31" s="109"/>
      <c r="V31" s="188"/>
      <c r="W31" s="286">
        <v>2000</v>
      </c>
      <c r="X31" s="209"/>
      <c r="Y31" s="101"/>
    </row>
    <row r="32" spans="1:25" x14ac:dyDescent="0.25">
      <c r="A32" s="111"/>
      <c r="B32" s="231" t="s">
        <v>49</v>
      </c>
      <c r="C32" s="256"/>
      <c r="D32" s="109"/>
      <c r="E32" s="109"/>
      <c r="F32" s="110"/>
      <c r="G32" s="110"/>
      <c r="H32" s="133">
        <v>5000</v>
      </c>
      <c r="I32" s="134"/>
      <c r="J32" s="134"/>
      <c r="K32" s="134"/>
      <c r="L32" s="110"/>
      <c r="M32" s="110"/>
      <c r="N32" s="110"/>
      <c r="O32" s="257"/>
      <c r="P32" s="237"/>
      <c r="Q32" s="109"/>
      <c r="R32" s="109"/>
      <c r="S32" s="109"/>
      <c r="T32" s="109"/>
      <c r="U32" s="109"/>
      <c r="V32" s="188"/>
      <c r="W32" s="210"/>
      <c r="X32" s="209"/>
      <c r="Y32" s="101"/>
    </row>
    <row r="33" spans="1:24" x14ac:dyDescent="0.25">
      <c r="A33" s="111"/>
      <c r="B33" s="231" t="s">
        <v>50</v>
      </c>
      <c r="C33" s="256"/>
      <c r="D33" s="109"/>
      <c r="E33" s="109"/>
      <c r="F33" s="110"/>
      <c r="G33" s="110"/>
      <c r="H33" s="133">
        <v>5000</v>
      </c>
      <c r="I33" s="133">
        <v>5000</v>
      </c>
      <c r="J33" s="134"/>
      <c r="K33" s="134"/>
      <c r="L33" s="110"/>
      <c r="M33" s="110"/>
      <c r="N33" s="110"/>
      <c r="O33" s="257"/>
      <c r="P33" s="242">
        <v>5000</v>
      </c>
      <c r="Q33" s="137"/>
      <c r="R33" s="137"/>
      <c r="S33" s="109"/>
      <c r="T33" s="109"/>
      <c r="U33" s="109"/>
      <c r="V33" s="188"/>
      <c r="W33" s="210"/>
      <c r="X33" s="209"/>
    </row>
    <row r="34" spans="1:24" ht="15.75" thickBot="1" x14ac:dyDescent="0.3">
      <c r="A34" s="138"/>
      <c r="B34" s="232" t="s">
        <v>51</v>
      </c>
      <c r="C34" s="266"/>
      <c r="D34" s="142"/>
      <c r="E34" s="142"/>
      <c r="F34" s="140"/>
      <c r="G34" s="140"/>
      <c r="H34" s="141">
        <v>10000</v>
      </c>
      <c r="I34" s="141">
        <v>7500</v>
      </c>
      <c r="J34" s="165"/>
      <c r="K34" s="165"/>
      <c r="L34" s="140"/>
      <c r="M34" s="140"/>
      <c r="N34" s="140"/>
      <c r="O34" s="263"/>
      <c r="P34" s="240">
        <v>5000</v>
      </c>
      <c r="Q34" s="139"/>
      <c r="R34" s="139"/>
      <c r="S34" s="142"/>
      <c r="T34" s="142"/>
      <c r="U34" s="142"/>
      <c r="V34" s="191"/>
      <c r="W34" s="211">
        <v>5000</v>
      </c>
      <c r="X34" s="212"/>
    </row>
    <row r="35" spans="1:24" ht="15.75" thickTop="1" x14ac:dyDescent="0.25">
      <c r="A35" s="117"/>
      <c r="B35" s="151"/>
      <c r="C35" s="267"/>
      <c r="D35" s="116"/>
      <c r="E35" s="116"/>
      <c r="F35" s="119"/>
      <c r="G35" s="119"/>
      <c r="H35" s="157"/>
      <c r="I35" s="157"/>
      <c r="J35" s="157"/>
      <c r="K35" s="157"/>
      <c r="L35" s="119"/>
      <c r="M35" s="119"/>
      <c r="N35" s="119"/>
      <c r="O35" s="268"/>
      <c r="P35" s="153"/>
      <c r="Q35" s="153"/>
      <c r="R35" s="153"/>
      <c r="S35" s="116"/>
      <c r="T35" s="116"/>
      <c r="U35" s="116"/>
      <c r="V35" s="119"/>
      <c r="W35" s="213"/>
      <c r="X35" s="214"/>
    </row>
    <row r="36" spans="1:24" x14ac:dyDescent="0.25">
      <c r="A36" s="108" t="s">
        <v>12</v>
      </c>
      <c r="B36" s="229" t="s">
        <v>53</v>
      </c>
      <c r="C36" s="256"/>
      <c r="D36" s="109"/>
      <c r="E36" s="109"/>
      <c r="F36" s="110"/>
      <c r="G36" s="110"/>
      <c r="H36" s="130"/>
      <c r="I36" s="130"/>
      <c r="J36" s="130"/>
      <c r="K36" s="130"/>
      <c r="L36" s="110"/>
      <c r="M36" s="110"/>
      <c r="N36" s="110"/>
      <c r="O36" s="257"/>
      <c r="P36" s="241"/>
      <c r="Q36" s="132"/>
      <c r="R36" s="132"/>
      <c r="S36" s="109"/>
      <c r="T36" s="109"/>
      <c r="U36" s="109"/>
      <c r="V36" s="188"/>
      <c r="W36" s="203"/>
      <c r="X36" s="209"/>
    </row>
    <row r="37" spans="1:24" x14ac:dyDescent="0.25">
      <c r="A37" s="108"/>
      <c r="B37" s="231" t="s">
        <v>55</v>
      </c>
      <c r="C37" s="256"/>
      <c r="D37" s="109"/>
      <c r="E37" s="109"/>
      <c r="F37" s="110"/>
      <c r="G37" s="110"/>
      <c r="H37" s="130">
        <v>5000</v>
      </c>
      <c r="I37" s="130">
        <v>5000</v>
      </c>
      <c r="J37" s="130"/>
      <c r="K37" s="130"/>
      <c r="L37" s="110"/>
      <c r="M37" s="110"/>
      <c r="N37" s="110"/>
      <c r="O37" s="257"/>
      <c r="P37" s="243">
        <v>20000</v>
      </c>
      <c r="Q37" s="131"/>
      <c r="R37" s="131"/>
      <c r="S37" s="109"/>
      <c r="T37" s="109"/>
      <c r="U37" s="109"/>
      <c r="V37" s="188"/>
      <c r="W37" s="215">
        <v>4000</v>
      </c>
      <c r="X37" s="209"/>
    </row>
    <row r="38" spans="1:24" x14ac:dyDescent="0.25">
      <c r="A38" s="108"/>
      <c r="B38" s="231" t="s">
        <v>54</v>
      </c>
      <c r="C38" s="256"/>
      <c r="D38" s="109"/>
      <c r="E38" s="109"/>
      <c r="F38" s="110"/>
      <c r="G38" s="110"/>
      <c r="H38" s="130">
        <v>5000</v>
      </c>
      <c r="I38" s="130">
        <v>5000</v>
      </c>
      <c r="J38" s="130"/>
      <c r="K38" s="130"/>
      <c r="L38" s="110"/>
      <c r="M38" s="110"/>
      <c r="N38" s="110"/>
      <c r="O38" s="257"/>
      <c r="P38" s="243">
        <v>10000</v>
      </c>
      <c r="Q38" s="131"/>
      <c r="R38" s="131"/>
      <c r="S38" s="109"/>
      <c r="T38" s="109"/>
      <c r="U38" s="109"/>
      <c r="V38" s="188"/>
      <c r="W38" s="203"/>
      <c r="X38" s="209"/>
    </row>
    <row r="39" spans="1:24" x14ac:dyDescent="0.25">
      <c r="A39" s="144"/>
      <c r="B39" s="115" t="s">
        <v>56</v>
      </c>
      <c r="C39" s="269">
        <v>20000</v>
      </c>
      <c r="D39" s="127">
        <v>10000</v>
      </c>
      <c r="E39" s="127"/>
      <c r="F39" s="128"/>
      <c r="G39" s="128"/>
      <c r="H39" s="130">
        <v>5000</v>
      </c>
      <c r="I39" s="130">
        <v>5000</v>
      </c>
      <c r="J39" s="171"/>
      <c r="K39" s="171"/>
      <c r="L39" s="128"/>
      <c r="M39" s="128"/>
      <c r="N39" s="128"/>
      <c r="O39" s="270"/>
      <c r="P39" s="244">
        <v>10000</v>
      </c>
      <c r="Q39" s="162"/>
      <c r="R39" s="162"/>
      <c r="S39" s="127"/>
      <c r="T39" s="127"/>
      <c r="U39" s="127"/>
      <c r="V39" s="192"/>
      <c r="W39" s="199"/>
      <c r="X39" s="200"/>
    </row>
    <row r="40" spans="1:24" x14ac:dyDescent="0.25">
      <c r="A40" s="111"/>
      <c r="B40" s="115" t="s">
        <v>57</v>
      </c>
      <c r="C40" s="256"/>
      <c r="D40" s="109"/>
      <c r="E40" s="109"/>
      <c r="F40" s="110"/>
      <c r="G40" s="110"/>
      <c r="H40" s="130">
        <v>5000</v>
      </c>
      <c r="I40" s="130">
        <v>2000</v>
      </c>
      <c r="J40" s="130"/>
      <c r="K40" s="130"/>
      <c r="L40" s="110"/>
      <c r="M40" s="110"/>
      <c r="N40" s="110"/>
      <c r="O40" s="257"/>
      <c r="P40" s="243">
        <v>2000</v>
      </c>
      <c r="Q40" s="131"/>
      <c r="R40" s="131"/>
      <c r="S40" s="109"/>
      <c r="T40" s="109"/>
      <c r="U40" s="109"/>
      <c r="V40" s="189"/>
      <c r="W40" s="286">
        <v>2000</v>
      </c>
      <c r="X40" s="202"/>
    </row>
    <row r="41" spans="1:24" ht="15.75" thickBot="1" x14ac:dyDescent="0.3">
      <c r="A41" s="159"/>
      <c r="B41" s="160" t="s">
        <v>58</v>
      </c>
      <c r="C41" s="266"/>
      <c r="D41" s="142"/>
      <c r="E41" s="142"/>
      <c r="F41" s="140"/>
      <c r="G41" s="140"/>
      <c r="H41" s="161">
        <v>5000</v>
      </c>
      <c r="I41" s="161">
        <v>2000</v>
      </c>
      <c r="J41" s="161"/>
      <c r="K41" s="161"/>
      <c r="L41" s="140"/>
      <c r="M41" s="140"/>
      <c r="N41" s="140"/>
      <c r="O41" s="263"/>
      <c r="P41" s="245">
        <v>2000</v>
      </c>
      <c r="Q41" s="163"/>
      <c r="R41" s="163"/>
      <c r="S41" s="142"/>
      <c r="T41" s="142"/>
      <c r="U41" s="142"/>
      <c r="V41" s="193"/>
      <c r="W41" s="205"/>
      <c r="X41" s="206"/>
    </row>
    <row r="42" spans="1:24" ht="15.75" thickTop="1" x14ac:dyDescent="0.25">
      <c r="A42" s="158"/>
      <c r="B42" s="105"/>
      <c r="C42" s="267"/>
      <c r="D42" s="116"/>
      <c r="E42" s="116"/>
      <c r="F42" s="116"/>
      <c r="G42" s="116"/>
      <c r="H42" s="116"/>
      <c r="I42" s="116"/>
      <c r="J42" s="157"/>
      <c r="K42" s="157"/>
      <c r="L42" s="116"/>
      <c r="M42" s="116"/>
      <c r="N42" s="116"/>
      <c r="O42" s="271"/>
      <c r="P42" s="116"/>
      <c r="Q42" s="116"/>
      <c r="R42" s="116"/>
      <c r="S42" s="116"/>
      <c r="T42" s="116"/>
      <c r="U42" s="116"/>
      <c r="V42" s="116"/>
      <c r="W42" s="216"/>
      <c r="X42" s="217"/>
    </row>
    <row r="43" spans="1:24" x14ac:dyDescent="0.25">
      <c r="A43" s="108" t="s">
        <v>13</v>
      </c>
      <c r="B43" s="229" t="s">
        <v>59</v>
      </c>
      <c r="C43" s="256"/>
      <c r="D43" s="109"/>
      <c r="E43" s="109"/>
      <c r="F43" s="110"/>
      <c r="G43" s="110"/>
      <c r="H43" s="130"/>
      <c r="I43" s="130"/>
      <c r="J43" s="130"/>
      <c r="K43" s="130"/>
      <c r="L43" s="110"/>
      <c r="M43" s="110"/>
      <c r="N43" s="110"/>
      <c r="O43" s="257"/>
      <c r="P43" s="241"/>
      <c r="Q43" s="132"/>
      <c r="R43" s="132"/>
      <c r="S43" s="109"/>
      <c r="T43" s="109"/>
      <c r="U43" s="109"/>
      <c r="V43" s="188"/>
      <c r="W43" s="203"/>
      <c r="X43" s="209"/>
    </row>
    <row r="44" spans="1:24" x14ac:dyDescent="0.25">
      <c r="A44" s="108"/>
      <c r="B44" s="231" t="s">
        <v>61</v>
      </c>
      <c r="C44" s="256"/>
      <c r="D44" s="109"/>
      <c r="E44" s="109"/>
      <c r="F44" s="110"/>
      <c r="G44" s="110"/>
      <c r="H44" s="133">
        <v>5000</v>
      </c>
      <c r="I44" s="133">
        <v>5000</v>
      </c>
      <c r="J44" s="134"/>
      <c r="K44" s="134"/>
      <c r="L44" s="110"/>
      <c r="M44" s="110"/>
      <c r="N44" s="110"/>
      <c r="O44" s="257"/>
      <c r="P44" s="241">
        <v>10000</v>
      </c>
      <c r="Q44" s="132"/>
      <c r="R44" s="132"/>
      <c r="S44" s="109"/>
      <c r="T44" s="109"/>
      <c r="U44" s="109"/>
      <c r="V44" s="188"/>
      <c r="W44" s="203"/>
      <c r="X44" s="209"/>
    </row>
    <row r="45" spans="1:24" x14ac:dyDescent="0.25">
      <c r="A45" s="108"/>
      <c r="B45" s="231" t="s">
        <v>60</v>
      </c>
      <c r="C45" s="256"/>
      <c r="D45" s="109"/>
      <c r="E45" s="109"/>
      <c r="F45" s="110"/>
      <c r="G45" s="110"/>
      <c r="H45" s="133">
        <v>5000</v>
      </c>
      <c r="I45" s="133">
        <v>5000</v>
      </c>
      <c r="J45" s="134"/>
      <c r="K45" s="134"/>
      <c r="L45" s="110"/>
      <c r="M45" s="110"/>
      <c r="N45" s="110"/>
      <c r="O45" s="257"/>
      <c r="P45" s="241">
        <v>10000</v>
      </c>
      <c r="Q45" s="132"/>
      <c r="R45" s="132"/>
      <c r="S45" s="109"/>
      <c r="T45" s="109"/>
      <c r="U45" s="109"/>
      <c r="V45" s="188"/>
      <c r="W45" s="203"/>
      <c r="X45" s="209"/>
    </row>
    <row r="46" spans="1:24" x14ac:dyDescent="0.25">
      <c r="A46" s="144"/>
      <c r="B46" s="115" t="s">
        <v>62</v>
      </c>
      <c r="C46" s="269"/>
      <c r="D46" s="127"/>
      <c r="E46" s="127"/>
      <c r="F46" s="128"/>
      <c r="G46" s="128"/>
      <c r="H46" s="133">
        <v>5000</v>
      </c>
      <c r="I46" s="133">
        <v>5000</v>
      </c>
      <c r="J46" s="166"/>
      <c r="K46" s="166"/>
      <c r="L46" s="128"/>
      <c r="M46" s="128"/>
      <c r="N46" s="128"/>
      <c r="O46" s="270"/>
      <c r="P46" s="246">
        <v>5000</v>
      </c>
      <c r="Q46" s="152"/>
      <c r="R46" s="152"/>
      <c r="S46" s="127"/>
      <c r="T46" s="127"/>
      <c r="U46" s="127"/>
      <c r="V46" s="192"/>
      <c r="W46" s="199"/>
      <c r="X46" s="200"/>
    </row>
    <row r="47" spans="1:24" x14ac:dyDescent="0.25">
      <c r="A47" s="111"/>
      <c r="B47" s="233" t="s">
        <v>63</v>
      </c>
      <c r="C47" s="256"/>
      <c r="D47" s="109"/>
      <c r="E47" s="109"/>
      <c r="F47" s="110"/>
      <c r="G47" s="110"/>
      <c r="H47" s="133">
        <v>5000</v>
      </c>
      <c r="I47" s="133">
        <v>5000</v>
      </c>
      <c r="J47" s="134"/>
      <c r="K47" s="134"/>
      <c r="L47" s="110"/>
      <c r="M47" s="110"/>
      <c r="N47" s="110"/>
      <c r="O47" s="257"/>
      <c r="P47" s="241">
        <v>5000</v>
      </c>
      <c r="Q47" s="132"/>
      <c r="R47" s="132"/>
      <c r="S47" s="109"/>
      <c r="T47" s="109"/>
      <c r="U47" s="109"/>
      <c r="V47" s="189"/>
      <c r="W47" s="201"/>
      <c r="X47" s="202"/>
    </row>
    <row r="48" spans="1:24" x14ac:dyDescent="0.25">
      <c r="A48" s="144"/>
      <c r="B48" s="231" t="s">
        <v>64</v>
      </c>
      <c r="C48" s="272">
        <v>20000</v>
      </c>
      <c r="D48" s="152">
        <v>10000</v>
      </c>
      <c r="E48" s="127"/>
      <c r="F48" s="128"/>
      <c r="G48" s="128"/>
      <c r="H48" s="133">
        <v>5000</v>
      </c>
      <c r="I48" s="133">
        <v>5000</v>
      </c>
      <c r="J48" s="166"/>
      <c r="K48" s="166"/>
      <c r="L48" s="128"/>
      <c r="M48" s="128"/>
      <c r="N48" s="128"/>
      <c r="O48" s="270"/>
      <c r="P48" s="246">
        <v>5000</v>
      </c>
      <c r="Q48" s="152"/>
      <c r="R48" s="152"/>
      <c r="S48" s="127"/>
      <c r="T48" s="127"/>
      <c r="U48" s="127"/>
      <c r="V48" s="192"/>
      <c r="W48" s="199"/>
      <c r="X48" s="200"/>
    </row>
    <row r="49" spans="1:24" x14ac:dyDescent="0.25">
      <c r="A49" s="111"/>
      <c r="B49" s="115" t="s">
        <v>65</v>
      </c>
      <c r="C49" s="256"/>
      <c r="D49" s="109"/>
      <c r="E49" s="109"/>
      <c r="F49" s="110"/>
      <c r="G49" s="110"/>
      <c r="H49" s="133">
        <v>5000</v>
      </c>
      <c r="I49" s="133">
        <v>5000</v>
      </c>
      <c r="J49" s="134"/>
      <c r="K49" s="134"/>
      <c r="L49" s="110"/>
      <c r="M49" s="110"/>
      <c r="N49" s="110"/>
      <c r="O49" s="257"/>
      <c r="P49" s="241">
        <v>10000</v>
      </c>
      <c r="Q49" s="132"/>
      <c r="R49" s="132"/>
      <c r="S49" s="109"/>
      <c r="T49" s="109"/>
      <c r="U49" s="109"/>
      <c r="V49" s="189"/>
      <c r="W49" s="201"/>
      <c r="X49" s="202"/>
    </row>
    <row r="50" spans="1:24" ht="15.75" thickBot="1" x14ac:dyDescent="0.3">
      <c r="A50" s="159"/>
      <c r="B50" s="160" t="s">
        <v>66</v>
      </c>
      <c r="C50" s="266"/>
      <c r="D50" s="142"/>
      <c r="E50" s="142"/>
      <c r="F50" s="140"/>
      <c r="G50" s="140"/>
      <c r="H50" s="165"/>
      <c r="I50" s="141">
        <v>5000</v>
      </c>
      <c r="J50" s="165"/>
      <c r="K50" s="165"/>
      <c r="L50" s="140"/>
      <c r="M50" s="140"/>
      <c r="N50" s="140"/>
      <c r="O50" s="263"/>
      <c r="P50" s="240">
        <v>5000</v>
      </c>
      <c r="Q50" s="139"/>
      <c r="R50" s="139"/>
      <c r="S50" s="142"/>
      <c r="T50" s="142"/>
      <c r="U50" s="142"/>
      <c r="V50" s="193"/>
      <c r="W50" s="205"/>
      <c r="X50" s="206"/>
    </row>
    <row r="51" spans="1:24" ht="15.75" thickTop="1" x14ac:dyDescent="0.25">
      <c r="A51" s="158"/>
      <c r="B51" s="151"/>
      <c r="C51" s="267"/>
      <c r="D51" s="116"/>
      <c r="E51" s="116"/>
      <c r="F51" s="119"/>
      <c r="G51" s="119"/>
      <c r="H51" s="164"/>
      <c r="I51" s="164"/>
      <c r="J51" s="164"/>
      <c r="K51" s="164"/>
      <c r="L51" s="119"/>
      <c r="M51" s="119"/>
      <c r="N51" s="119"/>
      <c r="O51" s="268"/>
      <c r="P51" s="153"/>
      <c r="Q51" s="153"/>
      <c r="R51" s="153"/>
      <c r="S51" s="116"/>
      <c r="T51" s="116"/>
      <c r="U51" s="116"/>
      <c r="V51" s="116"/>
      <c r="W51" s="216"/>
      <c r="X51" s="217"/>
    </row>
    <row r="52" spans="1:24" x14ac:dyDescent="0.25">
      <c r="A52" s="108" t="s">
        <v>81</v>
      </c>
      <c r="B52" s="229" t="s">
        <v>67</v>
      </c>
      <c r="C52" s="256"/>
      <c r="D52" s="109"/>
      <c r="E52" s="109"/>
      <c r="F52" s="110"/>
      <c r="G52" s="110"/>
      <c r="H52" s="130"/>
      <c r="I52" s="130"/>
      <c r="J52" s="130"/>
      <c r="K52" s="130"/>
      <c r="L52" s="110"/>
      <c r="M52" s="110"/>
      <c r="N52" s="110"/>
      <c r="O52" s="257"/>
      <c r="P52" s="241"/>
      <c r="Q52" s="132"/>
      <c r="R52" s="132"/>
      <c r="S52" s="109"/>
      <c r="T52" s="109"/>
      <c r="U52" s="109"/>
      <c r="V52" s="188"/>
      <c r="W52" s="203"/>
      <c r="X52" s="209"/>
    </row>
    <row r="53" spans="1:24" x14ac:dyDescent="0.25">
      <c r="A53" s="108"/>
      <c r="B53" s="231" t="s">
        <v>68</v>
      </c>
      <c r="C53" s="256"/>
      <c r="D53" s="109"/>
      <c r="E53" s="109"/>
      <c r="F53" s="110"/>
      <c r="G53" s="110"/>
      <c r="H53" s="134">
        <v>5000</v>
      </c>
      <c r="I53" s="134">
        <v>2000</v>
      </c>
      <c r="J53" s="167"/>
      <c r="K53" s="167"/>
      <c r="L53" s="168"/>
      <c r="M53" s="168"/>
      <c r="N53" s="180">
        <v>2921</v>
      </c>
      <c r="O53" s="273"/>
      <c r="P53" s="183"/>
      <c r="Q53" s="134">
        <v>8000</v>
      </c>
      <c r="R53" s="167"/>
      <c r="S53" s="131"/>
      <c r="T53" s="131"/>
      <c r="U53" s="109"/>
      <c r="V53" s="188"/>
      <c r="W53" s="203"/>
      <c r="X53" s="209"/>
    </row>
    <row r="54" spans="1:24" x14ac:dyDescent="0.25">
      <c r="A54" s="108"/>
      <c r="B54" s="231" t="s">
        <v>69</v>
      </c>
      <c r="C54" s="261">
        <v>50000</v>
      </c>
      <c r="D54" s="132">
        <v>25000</v>
      </c>
      <c r="E54" s="132">
        <v>10000</v>
      </c>
      <c r="F54" s="110"/>
      <c r="G54" s="110"/>
      <c r="H54" s="134">
        <v>10000</v>
      </c>
      <c r="I54" s="134">
        <v>10000</v>
      </c>
      <c r="J54" s="134">
        <v>4000</v>
      </c>
      <c r="K54" s="134">
        <v>7000</v>
      </c>
      <c r="L54" s="168"/>
      <c r="M54" s="168"/>
      <c r="N54" s="180">
        <v>2921</v>
      </c>
      <c r="O54" s="274">
        <v>1000</v>
      </c>
      <c r="P54" s="247">
        <v>5000</v>
      </c>
      <c r="Q54" s="167"/>
      <c r="R54" s="134">
        <v>15000</v>
      </c>
      <c r="S54" s="131"/>
      <c r="T54" s="131"/>
      <c r="U54" s="109"/>
      <c r="V54" s="194">
        <v>4173</v>
      </c>
      <c r="W54" s="203"/>
      <c r="X54" s="209"/>
    </row>
    <row r="55" spans="1:24" ht="15.75" thickBot="1" x14ac:dyDescent="0.3">
      <c r="A55" s="159"/>
      <c r="B55" s="160" t="s">
        <v>72</v>
      </c>
      <c r="C55" s="266"/>
      <c r="D55" s="142"/>
      <c r="E55" s="142"/>
      <c r="F55" s="140"/>
      <c r="G55" s="140"/>
      <c r="H55" s="169"/>
      <c r="I55" s="169"/>
      <c r="J55" s="165">
        <v>4000</v>
      </c>
      <c r="K55" s="169"/>
      <c r="L55" s="170"/>
      <c r="M55" s="170"/>
      <c r="N55" s="170"/>
      <c r="O55" s="275"/>
      <c r="P55" s="248"/>
      <c r="Q55" s="169"/>
      <c r="R55" s="169"/>
      <c r="S55" s="163"/>
      <c r="T55" s="163"/>
      <c r="U55" s="142"/>
      <c r="V55" s="193"/>
      <c r="W55" s="205"/>
      <c r="X55" s="206"/>
    </row>
    <row r="56" spans="1:24" ht="15.75" thickTop="1" x14ac:dyDescent="0.25">
      <c r="A56" s="105"/>
      <c r="B56" s="105"/>
      <c r="C56" s="267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271"/>
      <c r="P56" s="116"/>
      <c r="Q56" s="116"/>
      <c r="R56" s="116"/>
      <c r="S56" s="116"/>
      <c r="T56" s="116"/>
      <c r="U56" s="116"/>
      <c r="V56" s="116"/>
      <c r="W56" s="218"/>
      <c r="X56" s="217"/>
    </row>
    <row r="57" spans="1:24" x14ac:dyDescent="0.25">
      <c r="A57" s="108" t="s">
        <v>82</v>
      </c>
      <c r="B57" s="229" t="s">
        <v>83</v>
      </c>
      <c r="C57" s="256"/>
      <c r="D57" s="109"/>
      <c r="E57" s="109"/>
      <c r="F57" s="110"/>
      <c r="G57" s="110"/>
      <c r="H57" s="130"/>
      <c r="I57" s="130"/>
      <c r="J57" s="130"/>
      <c r="K57" s="130"/>
      <c r="L57" s="110"/>
      <c r="M57" s="110"/>
      <c r="N57" s="110"/>
      <c r="O57" s="257"/>
      <c r="P57" s="241"/>
      <c r="Q57" s="132"/>
      <c r="R57" s="132"/>
      <c r="S57" s="109"/>
      <c r="T57" s="109"/>
      <c r="U57" s="109"/>
      <c r="V57" s="188"/>
      <c r="W57" s="203"/>
      <c r="X57" s="209"/>
    </row>
    <row r="58" spans="1:24" x14ac:dyDescent="0.25">
      <c r="A58" s="108"/>
      <c r="B58" s="231" t="s">
        <v>89</v>
      </c>
      <c r="C58" s="256"/>
      <c r="D58" s="109"/>
      <c r="E58" s="109"/>
      <c r="F58" s="110"/>
      <c r="G58" s="110"/>
      <c r="H58" s="134">
        <v>5000</v>
      </c>
      <c r="I58" s="134">
        <v>5000</v>
      </c>
      <c r="J58" s="134">
        <v>4500</v>
      </c>
      <c r="K58" s="130"/>
      <c r="L58" s="110"/>
      <c r="M58" s="110"/>
      <c r="N58" s="110"/>
      <c r="O58" s="257"/>
      <c r="P58" s="241">
        <v>1500</v>
      </c>
      <c r="Q58" s="131"/>
      <c r="R58" s="131"/>
      <c r="S58" s="109"/>
      <c r="T58" s="132">
        <v>130</v>
      </c>
      <c r="U58" s="132">
        <v>100</v>
      </c>
      <c r="V58" s="188"/>
      <c r="W58" s="215"/>
      <c r="X58" s="204">
        <v>1120</v>
      </c>
    </row>
    <row r="59" spans="1:24" x14ac:dyDescent="0.25">
      <c r="A59" s="108"/>
      <c r="B59" s="231" t="s">
        <v>90</v>
      </c>
      <c r="C59" s="256"/>
      <c r="D59" s="109"/>
      <c r="E59" s="109"/>
      <c r="F59" s="110"/>
      <c r="G59" s="110"/>
      <c r="H59" s="130"/>
      <c r="I59" s="130"/>
      <c r="J59" s="130"/>
      <c r="K59" s="130"/>
      <c r="L59" s="110"/>
      <c r="M59" s="110"/>
      <c r="N59" s="110"/>
      <c r="O59" s="257"/>
      <c r="P59" s="243"/>
      <c r="Q59" s="131"/>
      <c r="R59" s="131"/>
      <c r="S59" s="109"/>
      <c r="T59" s="109"/>
      <c r="U59" s="109"/>
      <c r="V59" s="188"/>
      <c r="W59" s="203"/>
      <c r="X59" s="209"/>
    </row>
    <row r="60" spans="1:24" ht="15.75" thickBot="1" x14ac:dyDescent="0.3">
      <c r="A60" s="159"/>
      <c r="B60" s="160" t="s">
        <v>91</v>
      </c>
      <c r="C60" s="266"/>
      <c r="D60" s="142"/>
      <c r="E60" s="142"/>
      <c r="F60" s="140"/>
      <c r="G60" s="140"/>
      <c r="H60" s="161"/>
      <c r="I60" s="165">
        <v>3000</v>
      </c>
      <c r="J60" s="165">
        <v>2000</v>
      </c>
      <c r="K60" s="161"/>
      <c r="L60" s="140"/>
      <c r="M60" s="140"/>
      <c r="N60" s="140"/>
      <c r="O60" s="263"/>
      <c r="P60" s="240">
        <v>2000</v>
      </c>
      <c r="Q60" s="163"/>
      <c r="R60" s="163"/>
      <c r="S60" s="142"/>
      <c r="T60" s="142"/>
      <c r="U60" s="142"/>
      <c r="V60" s="193"/>
      <c r="W60" s="205"/>
      <c r="X60" s="206"/>
    </row>
    <row r="61" spans="1:24" ht="15.75" thickTop="1" x14ac:dyDescent="0.25">
      <c r="A61" s="158"/>
      <c r="B61" s="151"/>
      <c r="C61" s="267"/>
      <c r="D61" s="116"/>
      <c r="E61" s="116"/>
      <c r="F61" s="119"/>
      <c r="G61" s="119"/>
      <c r="H61" s="157"/>
      <c r="I61" s="157"/>
      <c r="J61" s="157"/>
      <c r="K61" s="157"/>
      <c r="L61" s="119"/>
      <c r="M61" s="119"/>
      <c r="N61" s="119"/>
      <c r="O61" s="268"/>
      <c r="P61" s="181"/>
      <c r="Q61" s="181"/>
      <c r="R61" s="181"/>
      <c r="S61" s="116"/>
      <c r="T61" s="116"/>
      <c r="U61" s="116"/>
      <c r="V61" s="116"/>
      <c r="W61" s="216"/>
      <c r="X61" s="217"/>
    </row>
    <row r="62" spans="1:24" x14ac:dyDescent="0.25">
      <c r="A62" s="108" t="s">
        <v>93</v>
      </c>
      <c r="B62" s="227" t="s">
        <v>94</v>
      </c>
      <c r="C62" s="276"/>
      <c r="D62" s="167"/>
      <c r="E62" s="167"/>
      <c r="F62" s="168"/>
      <c r="G62" s="168"/>
      <c r="H62" s="167"/>
      <c r="I62" s="167"/>
      <c r="J62" s="167"/>
      <c r="K62" s="167"/>
      <c r="L62" s="168"/>
      <c r="M62" s="168"/>
      <c r="N62" s="168"/>
      <c r="O62" s="273"/>
      <c r="P62" s="183"/>
      <c r="Q62" s="167"/>
      <c r="R62" s="167"/>
      <c r="S62" s="167"/>
      <c r="T62" s="167"/>
      <c r="U62" s="167"/>
      <c r="V62" s="195"/>
      <c r="W62" s="219"/>
      <c r="X62" s="220"/>
    </row>
    <row r="63" spans="1:24" ht="15.75" thickBot="1" x14ac:dyDescent="0.3">
      <c r="A63" s="111"/>
      <c r="B63" s="226" t="s">
        <v>95</v>
      </c>
      <c r="C63" s="277">
        <v>25000</v>
      </c>
      <c r="D63" s="134">
        <v>12500</v>
      </c>
      <c r="E63" s="167"/>
      <c r="F63" s="167"/>
      <c r="G63" s="167"/>
      <c r="H63" s="167"/>
      <c r="I63" s="134">
        <v>8500</v>
      </c>
      <c r="J63" s="167"/>
      <c r="K63" s="167"/>
      <c r="L63" s="167"/>
      <c r="M63" s="167"/>
      <c r="N63" s="167"/>
      <c r="O63" s="278"/>
      <c r="P63" s="249">
        <v>6250</v>
      </c>
      <c r="Q63" s="167"/>
      <c r="R63" s="167"/>
      <c r="S63" s="167"/>
      <c r="T63" s="167"/>
      <c r="U63" s="167"/>
      <c r="V63" s="182"/>
      <c r="W63" s="221"/>
      <c r="X63" s="222"/>
    </row>
    <row r="64" spans="1:24" x14ac:dyDescent="0.25">
      <c r="A64" s="111"/>
      <c r="B64" s="226" t="s">
        <v>110</v>
      </c>
      <c r="C64" s="277"/>
      <c r="D64" s="134"/>
      <c r="E64" s="167"/>
      <c r="F64" s="167"/>
      <c r="G64" s="167"/>
      <c r="H64" s="167"/>
      <c r="I64" s="134"/>
      <c r="J64" s="167"/>
      <c r="K64" s="167"/>
      <c r="L64" s="167"/>
      <c r="M64" s="167"/>
      <c r="N64" s="167"/>
      <c r="O64" s="278"/>
      <c r="P64" s="250">
        <v>20000</v>
      </c>
      <c r="Q64" s="183"/>
      <c r="R64" s="167"/>
      <c r="S64" s="167"/>
      <c r="T64" s="167"/>
      <c r="U64" s="167"/>
      <c r="V64" s="182"/>
      <c r="W64" s="219"/>
      <c r="X64" s="220"/>
    </row>
    <row r="65" spans="1:24" ht="15.75" thickBot="1" x14ac:dyDescent="0.3">
      <c r="A65" s="111"/>
      <c r="B65" s="226" t="s">
        <v>111</v>
      </c>
      <c r="C65" s="277"/>
      <c r="D65" s="134"/>
      <c r="E65" s="167"/>
      <c r="F65" s="167"/>
      <c r="G65" s="167"/>
      <c r="H65" s="167"/>
      <c r="I65" s="134">
        <v>1000</v>
      </c>
      <c r="J65" s="167"/>
      <c r="K65" s="167"/>
      <c r="L65" s="167"/>
      <c r="M65" s="167"/>
      <c r="N65" s="167"/>
      <c r="O65" s="278"/>
      <c r="P65" s="251"/>
      <c r="Q65" s="183"/>
      <c r="R65" s="167"/>
      <c r="S65" s="167"/>
      <c r="T65" s="167"/>
      <c r="U65" s="167"/>
      <c r="V65" s="182"/>
      <c r="W65" s="219"/>
      <c r="X65" s="220"/>
    </row>
    <row r="66" spans="1:24" x14ac:dyDescent="0.25">
      <c r="A66" s="103"/>
      <c r="B66" s="226" t="s">
        <v>96</v>
      </c>
      <c r="C66" s="277">
        <v>30000</v>
      </c>
      <c r="D66" s="134">
        <v>30000</v>
      </c>
      <c r="E66" s="167"/>
      <c r="F66" s="167"/>
      <c r="G66" s="167"/>
      <c r="H66" s="167"/>
      <c r="I66" s="134">
        <v>8500</v>
      </c>
      <c r="J66" s="167"/>
      <c r="K66" s="167"/>
      <c r="L66" s="167"/>
      <c r="M66" s="167"/>
      <c r="N66" s="167"/>
      <c r="O66" s="278"/>
      <c r="P66" s="252"/>
      <c r="Q66" s="167"/>
      <c r="R66" s="167"/>
      <c r="S66" s="167"/>
      <c r="T66" s="167"/>
      <c r="U66" s="167"/>
      <c r="V66" s="182"/>
      <c r="W66" s="219"/>
      <c r="X66" s="220">
        <v>8000</v>
      </c>
    </row>
    <row r="67" spans="1:24" x14ac:dyDescent="0.25">
      <c r="A67" s="108"/>
      <c r="B67" s="226" t="s">
        <v>97</v>
      </c>
      <c r="C67" s="277">
        <v>5000</v>
      </c>
      <c r="D67" s="134">
        <v>1000</v>
      </c>
      <c r="E67" s="167"/>
      <c r="F67" s="168"/>
      <c r="G67" s="168"/>
      <c r="H67" s="167"/>
      <c r="I67" s="167"/>
      <c r="J67" s="167"/>
      <c r="K67" s="167"/>
      <c r="L67" s="168"/>
      <c r="M67" s="168"/>
      <c r="N67" s="168"/>
      <c r="O67" s="273"/>
      <c r="P67" s="183"/>
      <c r="Q67" s="167"/>
      <c r="R67" s="167"/>
      <c r="S67" s="167"/>
      <c r="T67" s="167"/>
      <c r="U67" s="167"/>
      <c r="V67" s="182"/>
      <c r="W67" s="219"/>
      <c r="X67" s="220"/>
    </row>
    <row r="68" spans="1:24" x14ac:dyDescent="0.25">
      <c r="A68" s="108"/>
      <c r="B68" s="226" t="s">
        <v>98</v>
      </c>
      <c r="C68" s="277"/>
      <c r="D68" s="167"/>
      <c r="E68" s="167"/>
      <c r="F68" s="168"/>
      <c r="G68" s="168"/>
      <c r="H68" s="167"/>
      <c r="I68" s="167"/>
      <c r="J68" s="167"/>
      <c r="K68" s="167"/>
      <c r="L68" s="168"/>
      <c r="M68" s="168"/>
      <c r="N68" s="168"/>
      <c r="O68" s="273"/>
      <c r="P68" s="183"/>
      <c r="Q68" s="167"/>
      <c r="R68" s="167"/>
      <c r="S68" s="167"/>
      <c r="T68" s="167"/>
      <c r="U68" s="167"/>
      <c r="V68" s="182"/>
      <c r="W68" s="219"/>
      <c r="X68" s="220"/>
    </row>
    <row r="69" spans="1:24" x14ac:dyDescent="0.25">
      <c r="A69" s="108"/>
      <c r="B69" s="226" t="s">
        <v>99</v>
      </c>
      <c r="C69" s="277"/>
      <c r="D69" s="167"/>
      <c r="E69" s="167"/>
      <c r="F69" s="168"/>
      <c r="G69" s="168"/>
      <c r="H69" s="167"/>
      <c r="I69" s="167"/>
      <c r="J69" s="167"/>
      <c r="K69" s="167"/>
      <c r="L69" s="168"/>
      <c r="M69" s="168"/>
      <c r="N69" s="168"/>
      <c r="O69" s="273"/>
      <c r="P69" s="183"/>
      <c r="Q69" s="167"/>
      <c r="R69" s="167"/>
      <c r="S69" s="167"/>
      <c r="T69" s="167"/>
      <c r="U69" s="167"/>
      <c r="V69" s="182"/>
      <c r="W69" s="219"/>
      <c r="X69" s="220"/>
    </row>
    <row r="70" spans="1:24" x14ac:dyDescent="0.25">
      <c r="A70" s="108"/>
      <c r="B70" s="226" t="s">
        <v>100</v>
      </c>
      <c r="C70" s="277"/>
      <c r="D70" s="167"/>
      <c r="E70" s="167"/>
      <c r="F70" s="168"/>
      <c r="G70" s="168"/>
      <c r="H70" s="167"/>
      <c r="I70" s="167"/>
      <c r="J70" s="167"/>
      <c r="K70" s="167"/>
      <c r="L70" s="168"/>
      <c r="M70" s="168"/>
      <c r="N70" s="168"/>
      <c r="O70" s="273"/>
      <c r="P70" s="183"/>
      <c r="Q70" s="167"/>
      <c r="R70" s="167"/>
      <c r="S70" s="167"/>
      <c r="T70" s="167"/>
      <c r="U70" s="167"/>
      <c r="V70" s="182"/>
      <c r="W70" s="219"/>
      <c r="X70" s="220"/>
    </row>
    <row r="71" spans="1:24" x14ac:dyDescent="0.25">
      <c r="A71" s="108"/>
      <c r="B71" s="226" t="s">
        <v>101</v>
      </c>
      <c r="C71" s="277"/>
      <c r="D71" s="167"/>
      <c r="E71" s="167"/>
      <c r="F71" s="168"/>
      <c r="G71" s="168"/>
      <c r="H71" s="167"/>
      <c r="I71" s="167"/>
      <c r="J71" s="167"/>
      <c r="K71" s="167"/>
      <c r="L71" s="168"/>
      <c r="M71" s="168"/>
      <c r="N71" s="168"/>
      <c r="O71" s="273"/>
      <c r="P71" s="183"/>
      <c r="Q71" s="167"/>
      <c r="R71" s="167"/>
      <c r="S71" s="167"/>
      <c r="T71" s="167"/>
      <c r="U71" s="167"/>
      <c r="V71" s="182"/>
      <c r="W71" s="219"/>
      <c r="X71" s="220"/>
    </row>
    <row r="72" spans="1:24" x14ac:dyDescent="0.25">
      <c r="A72" s="108"/>
      <c r="B72" s="226" t="s">
        <v>102</v>
      </c>
      <c r="C72" s="277">
        <v>10000</v>
      </c>
      <c r="D72" s="167"/>
      <c r="E72" s="167"/>
      <c r="F72" s="168"/>
      <c r="G72" s="168"/>
      <c r="H72" s="167"/>
      <c r="I72" s="167"/>
      <c r="J72" s="167"/>
      <c r="K72" s="167"/>
      <c r="L72" s="168"/>
      <c r="M72" s="168"/>
      <c r="N72" s="168"/>
      <c r="O72" s="273"/>
      <c r="P72" s="183"/>
      <c r="Q72" s="167"/>
      <c r="R72" s="167"/>
      <c r="S72" s="167"/>
      <c r="T72" s="167"/>
      <c r="U72" s="167"/>
      <c r="V72" s="182"/>
      <c r="W72" s="219"/>
      <c r="X72" s="220">
        <v>1280</v>
      </c>
    </row>
    <row r="73" spans="1:24" x14ac:dyDescent="0.25">
      <c r="A73" s="108"/>
      <c r="B73" s="234" t="s">
        <v>103</v>
      </c>
      <c r="C73" s="276"/>
      <c r="D73" s="167"/>
      <c r="E73" s="167"/>
      <c r="F73" s="168"/>
      <c r="G73" s="168"/>
      <c r="H73" s="167"/>
      <c r="I73" s="167"/>
      <c r="J73" s="167"/>
      <c r="K73" s="167"/>
      <c r="L73" s="168"/>
      <c r="M73" s="168"/>
      <c r="N73" s="168"/>
      <c r="O73" s="273"/>
      <c r="P73" s="183"/>
      <c r="Q73" s="167"/>
      <c r="R73" s="167"/>
      <c r="S73" s="167"/>
      <c r="T73" s="167"/>
      <c r="U73" s="167"/>
      <c r="V73" s="182"/>
      <c r="W73" s="219"/>
      <c r="X73" s="220"/>
    </row>
    <row r="74" spans="1:24" x14ac:dyDescent="0.25">
      <c r="A74" s="108"/>
      <c r="B74" s="234" t="s">
        <v>104</v>
      </c>
      <c r="C74" s="276"/>
      <c r="D74" s="167"/>
      <c r="E74" s="167"/>
      <c r="F74" s="168"/>
      <c r="G74" s="168"/>
      <c r="H74" s="167"/>
      <c r="I74" s="167"/>
      <c r="J74" s="167"/>
      <c r="K74" s="167"/>
      <c r="L74" s="168"/>
      <c r="M74" s="168"/>
      <c r="N74" s="168"/>
      <c r="O74" s="273"/>
      <c r="P74" s="183"/>
      <c r="Q74" s="167"/>
      <c r="R74" s="167"/>
      <c r="S74" s="167"/>
      <c r="T74" s="167"/>
      <c r="U74" s="167"/>
      <c r="V74" s="182"/>
      <c r="W74" s="219"/>
      <c r="X74" s="220"/>
    </row>
    <row r="75" spans="1:24" x14ac:dyDescent="0.25">
      <c r="A75" s="108"/>
      <c r="B75" s="226" t="s">
        <v>105</v>
      </c>
      <c r="C75" s="276"/>
      <c r="D75" s="167"/>
      <c r="E75" s="167"/>
      <c r="F75" s="168"/>
      <c r="G75" s="168"/>
      <c r="H75" s="167"/>
      <c r="I75" s="167"/>
      <c r="J75" s="167"/>
      <c r="K75" s="167"/>
      <c r="L75" s="168"/>
      <c r="M75" s="168"/>
      <c r="N75" s="168"/>
      <c r="O75" s="273"/>
      <c r="P75" s="183"/>
      <c r="Q75" s="167"/>
      <c r="R75" s="167"/>
      <c r="S75" s="167"/>
      <c r="T75" s="167"/>
      <c r="U75" s="167"/>
      <c r="V75" s="182"/>
      <c r="W75" s="219"/>
      <c r="X75" s="220"/>
    </row>
    <row r="76" spans="1:24" x14ac:dyDescent="0.25">
      <c r="A76" s="108"/>
      <c r="B76" s="226" t="s">
        <v>107</v>
      </c>
      <c r="C76" s="276"/>
      <c r="D76" s="167"/>
      <c r="E76" s="167"/>
      <c r="F76" s="168"/>
      <c r="G76" s="168"/>
      <c r="H76" s="156"/>
      <c r="I76" s="167"/>
      <c r="J76" s="167"/>
      <c r="K76" s="167"/>
      <c r="L76" s="168"/>
      <c r="M76" s="134">
        <v>170</v>
      </c>
      <c r="N76" s="168"/>
      <c r="O76" s="273"/>
      <c r="P76" s="183"/>
      <c r="Q76" s="167"/>
      <c r="R76" s="167"/>
      <c r="S76" s="167"/>
      <c r="T76" s="167"/>
      <c r="U76" s="167"/>
      <c r="V76" s="182"/>
      <c r="W76" s="219"/>
      <c r="X76" s="220"/>
    </row>
    <row r="77" spans="1:24" x14ac:dyDescent="0.25">
      <c r="A77" s="108"/>
      <c r="B77" s="226" t="s">
        <v>106</v>
      </c>
      <c r="C77" s="276"/>
      <c r="D77" s="167"/>
      <c r="E77" s="167"/>
      <c r="F77" s="168"/>
      <c r="G77" s="168"/>
      <c r="H77" s="167"/>
      <c r="I77" s="167"/>
      <c r="J77" s="167"/>
      <c r="K77" s="167"/>
      <c r="L77" s="168"/>
      <c r="M77" s="168"/>
      <c r="N77" s="168"/>
      <c r="O77" s="273"/>
      <c r="P77" s="183"/>
      <c r="Q77" s="167"/>
      <c r="R77" s="167"/>
      <c r="S77" s="167"/>
      <c r="T77" s="167"/>
      <c r="U77" s="167"/>
      <c r="V77" s="182"/>
      <c r="W77" s="219"/>
      <c r="X77" s="220"/>
    </row>
    <row r="78" spans="1:24" ht="15.75" thickBot="1" x14ac:dyDescent="0.3">
      <c r="A78" s="138"/>
      <c r="B78" s="228" t="s">
        <v>116</v>
      </c>
      <c r="C78" s="279"/>
      <c r="D78" s="169"/>
      <c r="E78" s="169"/>
      <c r="F78" s="170"/>
      <c r="G78" s="170"/>
      <c r="H78" s="169"/>
      <c r="I78" s="169"/>
      <c r="J78" s="169"/>
      <c r="K78" s="169"/>
      <c r="L78" s="170"/>
      <c r="M78" s="170"/>
      <c r="N78" s="170"/>
      <c r="O78" s="275"/>
      <c r="P78" s="248"/>
      <c r="Q78" s="169"/>
      <c r="R78" s="169"/>
      <c r="S78" s="169"/>
      <c r="T78" s="169"/>
      <c r="U78" s="169"/>
      <c r="V78" s="196"/>
      <c r="W78" s="223"/>
      <c r="X78" s="224">
        <v>7600</v>
      </c>
    </row>
    <row r="79" spans="1:24" ht="15.75" thickTop="1" x14ac:dyDescent="0.25">
      <c r="A79" s="105"/>
      <c r="B79" s="105"/>
      <c r="C79" s="267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271"/>
      <c r="P79" s="116"/>
      <c r="Q79" s="116"/>
      <c r="R79" s="116"/>
      <c r="S79" s="116"/>
      <c r="T79" s="116"/>
      <c r="U79" s="116"/>
      <c r="V79" s="116"/>
      <c r="W79" s="218"/>
      <c r="X79" s="217"/>
    </row>
    <row r="80" spans="1:24" x14ac:dyDescent="0.25">
      <c r="A80" s="108" t="s">
        <v>112</v>
      </c>
      <c r="B80" s="229" t="s">
        <v>114</v>
      </c>
      <c r="C80" s="256"/>
      <c r="D80" s="109"/>
      <c r="E80" s="109"/>
      <c r="F80" s="110"/>
      <c r="G80" s="110"/>
      <c r="H80" s="130"/>
      <c r="I80" s="130"/>
      <c r="J80" s="130"/>
      <c r="K80" s="130"/>
      <c r="L80" s="110"/>
      <c r="M80" s="110"/>
      <c r="N80" s="110"/>
      <c r="O80" s="257"/>
      <c r="P80" s="241"/>
      <c r="Q80" s="132"/>
      <c r="R80" s="132"/>
      <c r="S80" s="109"/>
      <c r="T80" s="109"/>
      <c r="U80" s="109"/>
      <c r="V80" s="188"/>
      <c r="W80" s="203"/>
      <c r="X80" s="209"/>
    </row>
    <row r="81" spans="1:24" x14ac:dyDescent="0.25">
      <c r="A81" s="108"/>
      <c r="B81" s="231" t="s">
        <v>113</v>
      </c>
      <c r="C81" s="280"/>
      <c r="D81" s="131"/>
      <c r="E81" s="131"/>
      <c r="F81" s="184"/>
      <c r="G81" s="184"/>
      <c r="H81" s="134">
        <v>6000</v>
      </c>
      <c r="I81" s="134">
        <v>4000</v>
      </c>
      <c r="J81" s="167"/>
      <c r="K81" s="167"/>
      <c r="L81" s="184"/>
      <c r="M81" s="184"/>
      <c r="N81" s="184"/>
      <c r="O81" s="281"/>
      <c r="P81" s="241">
        <v>20000</v>
      </c>
      <c r="Q81" s="131"/>
      <c r="R81" s="131"/>
      <c r="S81" s="131"/>
      <c r="T81" s="131"/>
      <c r="U81" s="131"/>
      <c r="V81" s="194">
        <v>2000</v>
      </c>
      <c r="W81" s="215"/>
      <c r="X81" s="204">
        <v>500</v>
      </c>
    </row>
    <row r="82" spans="1:24" x14ac:dyDescent="0.25">
      <c r="A82" s="108"/>
      <c r="B82" s="231"/>
      <c r="C82" s="280"/>
      <c r="D82" s="131"/>
      <c r="E82" s="131"/>
      <c r="F82" s="184"/>
      <c r="G82" s="184"/>
      <c r="H82" s="167"/>
      <c r="I82" s="167"/>
      <c r="J82" s="167"/>
      <c r="K82" s="167"/>
      <c r="L82" s="184"/>
      <c r="M82" s="184"/>
      <c r="N82" s="184"/>
      <c r="O82" s="281"/>
      <c r="P82" s="243"/>
      <c r="Q82" s="131"/>
      <c r="R82" s="131"/>
      <c r="S82" s="131"/>
      <c r="T82" s="131"/>
      <c r="U82" s="131"/>
      <c r="V82" s="197"/>
      <c r="W82" s="215"/>
      <c r="X82" s="225"/>
    </row>
    <row r="83" spans="1:24" ht="15.75" thickBot="1" x14ac:dyDescent="0.3">
      <c r="A83" s="159"/>
      <c r="B83" s="160"/>
      <c r="C83" s="282"/>
      <c r="D83" s="163"/>
      <c r="E83" s="163"/>
      <c r="F83" s="185"/>
      <c r="G83" s="185"/>
      <c r="H83" s="169"/>
      <c r="I83" s="169"/>
      <c r="J83" s="169"/>
      <c r="K83" s="169"/>
      <c r="L83" s="185"/>
      <c r="M83" s="185"/>
      <c r="N83" s="185"/>
      <c r="O83" s="283"/>
      <c r="P83" s="245"/>
      <c r="Q83" s="163"/>
      <c r="R83" s="163"/>
      <c r="S83" s="163"/>
      <c r="T83" s="163"/>
      <c r="U83" s="163"/>
      <c r="V83" s="198"/>
      <c r="W83" s="284"/>
      <c r="X83" s="285"/>
    </row>
    <row r="84" spans="1:24" ht="15.75" thickTop="1" x14ac:dyDescent="0.25">
      <c r="A84" s="105"/>
      <c r="B84" s="105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05"/>
      <c r="X84" s="101"/>
    </row>
    <row r="85" spans="1:24" ht="15.75" thickBot="1" x14ac:dyDescent="0.3">
      <c r="A85" s="105"/>
      <c r="B85" s="105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05"/>
      <c r="X85" s="101"/>
    </row>
    <row r="86" spans="1:24" ht="15.75" thickBot="1" x14ac:dyDescent="0.3">
      <c r="A86" s="117"/>
      <c r="B86" s="129" t="s">
        <v>27</v>
      </c>
      <c r="C86" s="382" t="s">
        <v>28</v>
      </c>
      <c r="D86" s="38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2"/>
      <c r="R86" s="382"/>
      <c r="S86" s="382"/>
      <c r="T86" s="382"/>
      <c r="U86" s="382"/>
      <c r="V86" s="382"/>
      <c r="W86" s="382"/>
      <c r="X86" s="383"/>
    </row>
    <row r="87" spans="1:24" x14ac:dyDescent="0.25">
      <c r="A87" s="105"/>
      <c r="B87" s="368" t="s">
        <v>43</v>
      </c>
      <c r="C87" s="369"/>
      <c r="D87" s="370"/>
      <c r="E87" s="127"/>
      <c r="F87" s="127"/>
      <c r="G87" s="127"/>
      <c r="H87" s="128">
        <v>100</v>
      </c>
      <c r="I87" s="128">
        <v>100</v>
      </c>
      <c r="J87" s="128">
        <v>100</v>
      </c>
      <c r="K87" s="128"/>
      <c r="L87" s="127"/>
      <c r="M87" s="127"/>
      <c r="N87" s="127"/>
      <c r="O87" s="127"/>
      <c r="P87" s="128"/>
      <c r="Q87" s="128"/>
      <c r="R87" s="128"/>
      <c r="S87" s="128"/>
      <c r="T87" s="128"/>
      <c r="U87" s="128"/>
      <c r="V87" s="127"/>
      <c r="W87" s="106"/>
      <c r="X87" s="121"/>
    </row>
    <row r="88" spans="1:24" ht="51.75" x14ac:dyDescent="0.25">
      <c r="A88" s="105"/>
      <c r="B88" s="376" t="s">
        <v>109</v>
      </c>
      <c r="C88" s="377"/>
      <c r="D88" s="377"/>
      <c r="E88" s="377"/>
      <c r="F88" s="377"/>
      <c r="G88" s="377"/>
      <c r="H88" s="377"/>
      <c r="I88" s="377"/>
      <c r="J88" s="377"/>
      <c r="K88" s="377"/>
      <c r="L88" s="377"/>
      <c r="M88" s="377"/>
      <c r="N88" s="377"/>
      <c r="O88" s="378"/>
      <c r="P88" s="110"/>
      <c r="Q88" s="110"/>
      <c r="R88" s="110"/>
      <c r="S88" s="110"/>
      <c r="T88" s="110"/>
      <c r="U88" s="110"/>
      <c r="V88" s="109"/>
      <c r="W88" s="150" t="s">
        <v>52</v>
      </c>
      <c r="X88" s="150" t="s">
        <v>52</v>
      </c>
    </row>
    <row r="89" spans="1:24" ht="51.75" x14ac:dyDescent="0.25">
      <c r="A89" s="105"/>
      <c r="B89" s="143" t="s">
        <v>69</v>
      </c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50" t="s">
        <v>52</v>
      </c>
      <c r="P89" s="119"/>
      <c r="Q89" s="119"/>
      <c r="R89" s="119"/>
      <c r="S89" s="119"/>
      <c r="T89" s="119"/>
      <c r="U89" s="119"/>
      <c r="V89" s="116"/>
      <c r="W89" s="105"/>
      <c r="X89" s="101"/>
    </row>
    <row r="90" spans="1:24" x14ac:dyDescent="0.25">
      <c r="A90" s="105"/>
      <c r="B90" s="151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8"/>
      <c r="P90" s="119"/>
      <c r="Q90" s="119"/>
      <c r="R90" s="119"/>
      <c r="S90" s="119"/>
      <c r="T90" s="119"/>
      <c r="U90" s="119"/>
      <c r="V90" s="116"/>
      <c r="W90" s="105"/>
      <c r="X90" s="101"/>
    </row>
    <row r="91" spans="1:24" ht="15.75" thickBot="1" x14ac:dyDescent="0.3">
      <c r="A91" s="105"/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1"/>
    </row>
    <row r="92" spans="1:24" ht="15.75" thickBot="1" x14ac:dyDescent="0.3">
      <c r="A92" s="102"/>
      <c r="B92" s="175" t="s">
        <v>76</v>
      </c>
      <c r="C92" s="176"/>
      <c r="D92" s="176"/>
      <c r="E92" s="176"/>
      <c r="F92" s="176"/>
      <c r="G92" s="176"/>
      <c r="H92" s="176"/>
      <c r="I92" s="176"/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7"/>
      <c r="X92" s="178"/>
    </row>
    <row r="93" spans="1:24" x14ac:dyDescent="0.25">
      <c r="A93" s="120"/>
      <c r="B93" s="375" t="s">
        <v>77</v>
      </c>
      <c r="C93" s="375"/>
      <c r="D93" s="375"/>
      <c r="E93" s="375"/>
      <c r="F93" s="375"/>
      <c r="G93" s="375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74">
        <v>0.25</v>
      </c>
      <c r="X93" s="101"/>
    </row>
    <row r="94" spans="1:24" x14ac:dyDescent="0.25">
      <c r="A94" s="120"/>
      <c r="B94" s="375" t="s">
        <v>108</v>
      </c>
      <c r="C94" s="375"/>
      <c r="D94" s="375"/>
      <c r="E94" s="375"/>
      <c r="F94" s="375"/>
      <c r="G94" s="375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74"/>
      <c r="X94" s="174">
        <v>0.25</v>
      </c>
    </row>
    <row r="95" spans="1:24" x14ac:dyDescent="0.25">
      <c r="A95" s="101"/>
      <c r="B95" s="101" t="s">
        <v>78</v>
      </c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 t="s">
        <v>79</v>
      </c>
      <c r="R95" s="101" t="s">
        <v>80</v>
      </c>
      <c r="S95" s="101"/>
      <c r="T95" s="101"/>
      <c r="U95" s="101"/>
      <c r="V95" s="101"/>
      <c r="W95" s="101"/>
      <c r="X95" s="101"/>
    </row>
    <row r="96" spans="1:24" x14ac:dyDescent="0.25">
      <c r="A96" s="101"/>
      <c r="B96" s="367" t="s">
        <v>115</v>
      </c>
      <c r="C96" s="367"/>
      <c r="D96" s="367"/>
      <c r="E96" s="367"/>
      <c r="F96" s="367"/>
      <c r="G96" s="367"/>
      <c r="H96" s="101"/>
      <c r="I96" s="101"/>
      <c r="J96" s="101"/>
      <c r="K96" s="101"/>
      <c r="L96" s="101"/>
      <c r="M96" s="101"/>
      <c r="N96" s="101">
        <v>2921</v>
      </c>
      <c r="O96" s="101"/>
      <c r="P96" s="101"/>
      <c r="Q96" s="101"/>
      <c r="R96" s="101"/>
      <c r="S96" s="101"/>
      <c r="T96" s="101"/>
      <c r="U96" s="101"/>
      <c r="V96" s="101"/>
      <c r="W96" s="101"/>
      <c r="X96" s="101"/>
    </row>
    <row r="98" spans="2:2" x14ac:dyDescent="0.25">
      <c r="B98" s="179" t="s">
        <v>84</v>
      </c>
    </row>
    <row r="99" spans="2:2" x14ac:dyDescent="0.25">
      <c r="B99" s="101" t="s">
        <v>85</v>
      </c>
    </row>
    <row r="100" spans="2:2" x14ac:dyDescent="0.25">
      <c r="B100" s="101" t="s">
        <v>86</v>
      </c>
    </row>
    <row r="101" spans="2:2" x14ac:dyDescent="0.25">
      <c r="B101" s="101" t="s">
        <v>87</v>
      </c>
    </row>
  </sheetData>
  <mergeCells count="12">
    <mergeCell ref="B96:G96"/>
    <mergeCell ref="B87:D87"/>
    <mergeCell ref="W3:X3"/>
    <mergeCell ref="F4:G4"/>
    <mergeCell ref="C3:O3"/>
    <mergeCell ref="P3:V3"/>
    <mergeCell ref="B94:G94"/>
    <mergeCell ref="B88:O88"/>
    <mergeCell ref="C4:E4"/>
    <mergeCell ref="H4:J4"/>
    <mergeCell ref="B93:G93"/>
    <mergeCell ref="C86:X8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workbookViewId="0">
      <selection activeCell="G15" sqref="G15"/>
    </sheetView>
  </sheetViews>
  <sheetFormatPr defaultRowHeight="15" x14ac:dyDescent="0.25"/>
  <cols>
    <col min="1" max="1" width="39.85546875" bestFit="1" customWidth="1"/>
    <col min="2" max="2" width="37.42578125" bestFit="1" customWidth="1"/>
    <col min="3" max="3" width="15.5703125" bestFit="1" customWidth="1"/>
    <col min="5" max="5" width="7.28515625" bestFit="1" customWidth="1"/>
    <col min="6" max="6" width="6.5703125" bestFit="1" customWidth="1"/>
    <col min="7" max="7" width="7.85546875" bestFit="1" customWidth="1"/>
    <col min="8" max="8" width="6.5703125" bestFit="1" customWidth="1"/>
    <col min="9" max="9" width="7.85546875" bestFit="1" customWidth="1"/>
    <col min="10" max="10" width="7.140625" bestFit="1" customWidth="1"/>
    <col min="11" max="12" width="8.5703125" bestFit="1" customWidth="1"/>
    <col min="13" max="13" width="8.42578125" bestFit="1" customWidth="1"/>
    <col min="14" max="15" width="8.7109375" bestFit="1" customWidth="1"/>
    <col min="18" max="18" width="8.28515625" bestFit="1" customWidth="1"/>
    <col min="19" max="20" width="8.42578125" bestFit="1" customWidth="1"/>
    <col min="22" max="24" width="8.7109375" bestFit="1" customWidth="1"/>
  </cols>
  <sheetData>
    <row r="1" spans="1:24" x14ac:dyDescent="0.25">
      <c r="A1" s="28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7"/>
    </row>
    <row r="2" spans="1:24" thickBot="1" x14ac:dyDescent="0.3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7"/>
    </row>
    <row r="3" spans="1:24" ht="15.75" thickBot="1" x14ac:dyDescent="0.3">
      <c r="A3" s="29"/>
      <c r="B3" s="45"/>
      <c r="C3" s="362" t="s">
        <v>0</v>
      </c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6"/>
      <c r="P3" s="363" t="s">
        <v>1</v>
      </c>
      <c r="Q3" s="363"/>
      <c r="R3" s="363"/>
      <c r="S3" s="363"/>
      <c r="T3" s="363"/>
      <c r="U3" s="363"/>
      <c r="V3" s="363"/>
      <c r="W3" s="371" t="s">
        <v>15</v>
      </c>
      <c r="X3" s="372"/>
    </row>
    <row r="4" spans="1:24" ht="116.25" thickBot="1" x14ac:dyDescent="0.3">
      <c r="A4" s="29" t="s">
        <v>2</v>
      </c>
      <c r="B4" s="27"/>
      <c r="C4" s="362" t="s">
        <v>3</v>
      </c>
      <c r="D4" s="363"/>
      <c r="E4" s="366"/>
      <c r="F4" s="373" t="s">
        <v>4</v>
      </c>
      <c r="G4" s="374"/>
      <c r="H4" s="379" t="s">
        <v>5</v>
      </c>
      <c r="I4" s="380"/>
      <c r="J4" s="381"/>
      <c r="K4" s="46" t="s">
        <v>70</v>
      </c>
      <c r="L4" s="47" t="s">
        <v>6</v>
      </c>
      <c r="M4" s="47" t="s">
        <v>31</v>
      </c>
      <c r="N4" s="47" t="s">
        <v>73</v>
      </c>
      <c r="O4" s="48" t="s">
        <v>30</v>
      </c>
      <c r="P4" s="49" t="s">
        <v>117</v>
      </c>
      <c r="Q4" s="50" t="s">
        <v>74</v>
      </c>
      <c r="R4" s="50" t="s">
        <v>75</v>
      </c>
      <c r="S4" s="50" t="s">
        <v>7</v>
      </c>
      <c r="T4" s="50" t="s">
        <v>92</v>
      </c>
      <c r="U4" s="50" t="s">
        <v>118</v>
      </c>
      <c r="V4" s="51" t="s">
        <v>8</v>
      </c>
      <c r="W4" s="52" t="s">
        <v>16</v>
      </c>
      <c r="X4" s="53" t="s">
        <v>17</v>
      </c>
    </row>
    <row r="5" spans="1:24" ht="14.45" x14ac:dyDescent="0.3">
      <c r="A5" s="29"/>
      <c r="B5" s="54"/>
      <c r="C5" s="55" t="s">
        <v>9</v>
      </c>
      <c r="D5" s="31" t="s">
        <v>10</v>
      </c>
      <c r="E5" s="31" t="s">
        <v>71</v>
      </c>
      <c r="F5" s="56" t="s">
        <v>9</v>
      </c>
      <c r="G5" s="56" t="s">
        <v>10</v>
      </c>
      <c r="H5" s="31" t="s">
        <v>9</v>
      </c>
      <c r="I5" s="31" t="s">
        <v>10</v>
      </c>
      <c r="J5" s="31" t="s">
        <v>88</v>
      </c>
      <c r="K5" s="31"/>
      <c r="L5" s="56"/>
      <c r="M5" s="56"/>
      <c r="N5" s="56"/>
      <c r="O5" s="57"/>
      <c r="P5" s="58"/>
      <c r="Q5" s="31"/>
      <c r="R5" s="31"/>
      <c r="S5" s="31"/>
      <c r="T5" s="31"/>
      <c r="U5" s="31"/>
      <c r="V5" s="59"/>
      <c r="W5" s="60"/>
      <c r="X5" s="61"/>
    </row>
    <row r="6" spans="1:24" x14ac:dyDescent="0.25">
      <c r="A6" s="32" t="s">
        <v>93</v>
      </c>
      <c r="B6" s="62" t="s">
        <v>94</v>
      </c>
      <c r="C6" s="72"/>
      <c r="D6" s="40"/>
      <c r="E6" s="40"/>
      <c r="F6" s="41"/>
      <c r="G6" s="41"/>
      <c r="H6" s="40"/>
      <c r="I6" s="40"/>
      <c r="J6" s="40"/>
      <c r="K6" s="40"/>
      <c r="L6" s="41"/>
      <c r="M6" s="41"/>
      <c r="N6" s="41"/>
      <c r="O6" s="69"/>
      <c r="P6" s="44"/>
      <c r="Q6" s="40"/>
      <c r="R6" s="40"/>
      <c r="S6" s="40"/>
      <c r="T6" s="40"/>
      <c r="U6" s="40"/>
      <c r="V6" s="73"/>
      <c r="W6" s="74"/>
      <c r="X6" s="75"/>
    </row>
    <row r="7" spans="1:24" thickBot="1" x14ac:dyDescent="0.35">
      <c r="A7" s="33"/>
      <c r="B7" s="54" t="s">
        <v>95</v>
      </c>
      <c r="C7" s="76">
        <v>25000</v>
      </c>
      <c r="D7" s="65">
        <v>12500</v>
      </c>
      <c r="E7" s="40"/>
      <c r="F7" s="40"/>
      <c r="G7" s="40"/>
      <c r="H7" s="40"/>
      <c r="I7" s="65">
        <v>8500</v>
      </c>
      <c r="J7" s="40"/>
      <c r="K7" s="40"/>
      <c r="L7" s="40"/>
      <c r="M7" s="40"/>
      <c r="N7" s="40"/>
      <c r="O7" s="77"/>
      <c r="P7" s="78">
        <v>6250</v>
      </c>
      <c r="Q7" s="40"/>
      <c r="R7" s="40"/>
      <c r="S7" s="40"/>
      <c r="T7" s="40"/>
      <c r="U7" s="40"/>
      <c r="V7" s="79"/>
      <c r="W7" s="80"/>
      <c r="X7" s="81"/>
    </row>
    <row r="8" spans="1:24" ht="14.45" x14ac:dyDescent="0.3">
      <c r="A8" s="33"/>
      <c r="B8" s="54" t="s">
        <v>110</v>
      </c>
      <c r="C8" s="76"/>
      <c r="D8" s="65"/>
      <c r="E8" s="40"/>
      <c r="F8" s="40"/>
      <c r="G8" s="40"/>
      <c r="H8" s="40"/>
      <c r="I8" s="65"/>
      <c r="J8" s="40"/>
      <c r="K8" s="40"/>
      <c r="L8" s="40"/>
      <c r="M8" s="40"/>
      <c r="N8" s="40"/>
      <c r="O8" s="77"/>
      <c r="P8" s="82">
        <v>20000</v>
      </c>
      <c r="Q8" s="44"/>
      <c r="R8" s="40"/>
      <c r="S8" s="40"/>
      <c r="T8" s="40"/>
      <c r="U8" s="40"/>
      <c r="V8" s="79"/>
      <c r="W8" s="74"/>
      <c r="X8" s="75"/>
    </row>
    <row r="9" spans="1:24" thickBot="1" x14ac:dyDescent="0.35">
      <c r="A9" s="33"/>
      <c r="B9" s="54" t="s">
        <v>111</v>
      </c>
      <c r="C9" s="76"/>
      <c r="D9" s="65"/>
      <c r="E9" s="40"/>
      <c r="F9" s="40"/>
      <c r="G9" s="40"/>
      <c r="H9" s="40"/>
      <c r="I9" s="65">
        <v>1000</v>
      </c>
      <c r="J9" s="40"/>
      <c r="K9" s="40"/>
      <c r="L9" s="40"/>
      <c r="M9" s="40"/>
      <c r="N9" s="40"/>
      <c r="O9" s="77"/>
      <c r="P9" s="83"/>
      <c r="Q9" s="44"/>
      <c r="R9" s="40"/>
      <c r="S9" s="40"/>
      <c r="T9" s="40"/>
      <c r="U9" s="40"/>
      <c r="V9" s="79"/>
      <c r="W9" s="74"/>
      <c r="X9" s="75"/>
    </row>
    <row r="10" spans="1:24" x14ac:dyDescent="0.25">
      <c r="A10" s="29"/>
      <c r="B10" s="54" t="s">
        <v>96</v>
      </c>
      <c r="C10" s="76">
        <v>30000</v>
      </c>
      <c r="D10" s="65">
        <v>30000</v>
      </c>
      <c r="E10" s="40"/>
      <c r="F10" s="40"/>
      <c r="G10" s="40"/>
      <c r="H10" s="40"/>
      <c r="I10" s="65">
        <v>8500</v>
      </c>
      <c r="J10" s="40"/>
      <c r="K10" s="40"/>
      <c r="L10" s="40"/>
      <c r="M10" s="40"/>
      <c r="N10" s="40"/>
      <c r="O10" s="77"/>
      <c r="P10" s="84"/>
      <c r="Q10" s="40"/>
      <c r="R10" s="40"/>
      <c r="S10" s="40"/>
      <c r="T10" s="40"/>
      <c r="U10" s="40"/>
      <c r="V10" s="79"/>
      <c r="W10" s="74"/>
      <c r="X10" s="75">
        <v>8000</v>
      </c>
    </row>
    <row r="11" spans="1:24" x14ac:dyDescent="0.25">
      <c r="A11" s="32"/>
      <c r="B11" s="54" t="s">
        <v>97</v>
      </c>
      <c r="C11" s="76">
        <v>5000</v>
      </c>
      <c r="D11" s="65">
        <v>1000</v>
      </c>
      <c r="E11" s="40"/>
      <c r="F11" s="41"/>
      <c r="G11" s="41"/>
      <c r="H11" s="40"/>
      <c r="I11" s="40"/>
      <c r="J11" s="40"/>
      <c r="K11" s="40"/>
      <c r="L11" s="41"/>
      <c r="M11" s="41"/>
      <c r="N11" s="41"/>
      <c r="O11" s="69"/>
      <c r="P11" s="44"/>
      <c r="Q11" s="40"/>
      <c r="R11" s="40"/>
      <c r="S11" s="40"/>
      <c r="T11" s="40"/>
      <c r="U11" s="40"/>
      <c r="V11" s="79"/>
      <c r="W11" s="74"/>
      <c r="X11" s="75"/>
    </row>
    <row r="12" spans="1:24" x14ac:dyDescent="0.25">
      <c r="A12" s="32"/>
      <c r="B12" s="54" t="s">
        <v>98</v>
      </c>
      <c r="C12" s="76"/>
      <c r="D12" s="40"/>
      <c r="E12" s="40"/>
      <c r="F12" s="41"/>
      <c r="G12" s="41"/>
      <c r="H12" s="40"/>
      <c r="I12" s="40"/>
      <c r="J12" s="40"/>
      <c r="K12" s="40"/>
      <c r="L12" s="41"/>
      <c r="M12" s="41"/>
      <c r="N12" s="41"/>
      <c r="O12" s="69"/>
      <c r="P12" s="44"/>
      <c r="Q12" s="40"/>
      <c r="R12" s="40"/>
      <c r="S12" s="40"/>
      <c r="T12" s="40"/>
      <c r="U12" s="40"/>
      <c r="V12" s="79"/>
      <c r="W12" s="74"/>
      <c r="X12" s="75"/>
    </row>
    <row r="13" spans="1:24" x14ac:dyDescent="0.25">
      <c r="A13" s="32"/>
      <c r="B13" s="54" t="s">
        <v>99</v>
      </c>
      <c r="C13" s="76"/>
      <c r="D13" s="40"/>
      <c r="E13" s="40"/>
      <c r="F13" s="41"/>
      <c r="G13" s="41"/>
      <c r="H13" s="40"/>
      <c r="I13" s="40"/>
      <c r="J13" s="40"/>
      <c r="K13" s="40"/>
      <c r="L13" s="41"/>
      <c r="M13" s="41"/>
      <c r="N13" s="41"/>
      <c r="O13" s="69"/>
      <c r="P13" s="44"/>
      <c r="Q13" s="40"/>
      <c r="R13" s="40"/>
      <c r="S13" s="40"/>
      <c r="T13" s="40"/>
      <c r="U13" s="40"/>
      <c r="V13" s="79"/>
      <c r="W13" s="74"/>
      <c r="X13" s="75"/>
    </row>
    <row r="14" spans="1:24" x14ac:dyDescent="0.25">
      <c r="A14" s="32"/>
      <c r="B14" s="54" t="s">
        <v>100</v>
      </c>
      <c r="C14" s="76"/>
      <c r="D14" s="40"/>
      <c r="E14" s="40"/>
      <c r="F14" s="41"/>
      <c r="G14" s="41"/>
      <c r="H14" s="40"/>
      <c r="I14" s="40"/>
      <c r="J14" s="40"/>
      <c r="K14" s="40"/>
      <c r="L14" s="41"/>
      <c r="M14" s="41"/>
      <c r="N14" s="41"/>
      <c r="O14" s="69"/>
      <c r="P14" s="44"/>
      <c r="Q14" s="40"/>
      <c r="R14" s="40"/>
      <c r="S14" s="40"/>
      <c r="T14" s="40"/>
      <c r="U14" s="40"/>
      <c r="V14" s="79"/>
      <c r="W14" s="74"/>
      <c r="X14" s="75"/>
    </row>
    <row r="15" spans="1:24" x14ac:dyDescent="0.25">
      <c r="A15" s="32"/>
      <c r="B15" s="54" t="s">
        <v>101</v>
      </c>
      <c r="C15" s="76"/>
      <c r="D15" s="40"/>
      <c r="E15" s="40"/>
      <c r="F15" s="41"/>
      <c r="G15" s="41"/>
      <c r="H15" s="40"/>
      <c r="I15" s="40"/>
      <c r="J15" s="40"/>
      <c r="K15" s="40"/>
      <c r="L15" s="41"/>
      <c r="M15" s="41"/>
      <c r="N15" s="41"/>
      <c r="O15" s="69"/>
      <c r="P15" s="44"/>
      <c r="Q15" s="40"/>
      <c r="R15" s="40"/>
      <c r="S15" s="40"/>
      <c r="T15" s="40"/>
      <c r="U15" s="40"/>
      <c r="V15" s="79"/>
      <c r="W15" s="74"/>
      <c r="X15" s="75"/>
    </row>
    <row r="16" spans="1:24" x14ac:dyDescent="0.25">
      <c r="A16" s="32"/>
      <c r="B16" s="54" t="s">
        <v>102</v>
      </c>
      <c r="C16" s="76">
        <v>10000</v>
      </c>
      <c r="D16" s="40"/>
      <c r="E16" s="40"/>
      <c r="F16" s="41"/>
      <c r="G16" s="41"/>
      <c r="H16" s="40"/>
      <c r="I16" s="40"/>
      <c r="J16" s="40"/>
      <c r="K16" s="40"/>
      <c r="L16" s="41"/>
      <c r="M16" s="41"/>
      <c r="N16" s="41"/>
      <c r="O16" s="69"/>
      <c r="P16" s="44"/>
      <c r="Q16" s="40"/>
      <c r="R16" s="40"/>
      <c r="S16" s="40"/>
      <c r="T16" s="40"/>
      <c r="U16" s="40"/>
      <c r="V16" s="79"/>
      <c r="W16" s="74"/>
      <c r="X16" s="75"/>
    </row>
    <row r="17" spans="1:24" ht="14.45" x14ac:dyDescent="0.3">
      <c r="A17" s="32"/>
      <c r="B17" s="99" t="s">
        <v>103</v>
      </c>
      <c r="C17" s="72"/>
      <c r="D17" s="40"/>
      <c r="E17" s="40"/>
      <c r="F17" s="41"/>
      <c r="G17" s="41"/>
      <c r="H17" s="40"/>
      <c r="I17" s="40"/>
      <c r="J17" s="40"/>
      <c r="K17" s="40"/>
      <c r="L17" s="41"/>
      <c r="M17" s="41"/>
      <c r="N17" s="41"/>
      <c r="O17" s="69"/>
      <c r="P17" s="44"/>
      <c r="Q17" s="40"/>
      <c r="R17" s="40"/>
      <c r="S17" s="40"/>
      <c r="T17" s="40"/>
      <c r="U17" s="40"/>
      <c r="V17" s="79"/>
      <c r="W17" s="74"/>
      <c r="X17" s="75"/>
    </row>
    <row r="18" spans="1:24" ht="14.45" x14ac:dyDescent="0.3">
      <c r="A18" s="32"/>
      <c r="B18" s="99" t="s">
        <v>104</v>
      </c>
      <c r="C18" s="72"/>
      <c r="D18" s="40"/>
      <c r="E18" s="40"/>
      <c r="F18" s="41"/>
      <c r="G18" s="41"/>
      <c r="H18" s="40"/>
      <c r="I18" s="40"/>
      <c r="J18" s="40"/>
      <c r="K18" s="40"/>
      <c r="L18" s="41"/>
      <c r="M18" s="41"/>
      <c r="N18" s="41"/>
      <c r="O18" s="69"/>
      <c r="P18" s="44"/>
      <c r="Q18" s="40"/>
      <c r="R18" s="40"/>
      <c r="S18" s="40"/>
      <c r="T18" s="40"/>
      <c r="U18" s="40"/>
      <c r="V18" s="79"/>
      <c r="W18" s="74"/>
      <c r="X18" s="75"/>
    </row>
    <row r="19" spans="1:24" ht="14.45" x14ac:dyDescent="0.3">
      <c r="A19" s="32"/>
      <c r="B19" s="99" t="s">
        <v>105</v>
      </c>
      <c r="C19" s="72"/>
      <c r="D19" s="40"/>
      <c r="E19" s="40"/>
      <c r="F19" s="41"/>
      <c r="G19" s="41"/>
      <c r="H19" s="40"/>
      <c r="I19" s="40"/>
      <c r="J19" s="40"/>
      <c r="K19" s="40"/>
      <c r="L19" s="41"/>
      <c r="M19" s="41"/>
      <c r="N19" s="41"/>
      <c r="O19" s="69"/>
      <c r="P19" s="44"/>
      <c r="Q19" s="40"/>
      <c r="R19" s="40"/>
      <c r="S19" s="40"/>
      <c r="T19" s="40"/>
      <c r="U19" s="40"/>
      <c r="V19" s="79"/>
      <c r="W19" s="74"/>
      <c r="X19" s="75"/>
    </row>
    <row r="20" spans="1:24" ht="14.45" x14ac:dyDescent="0.3">
      <c r="A20" s="32"/>
      <c r="B20" s="99" t="s">
        <v>107</v>
      </c>
      <c r="C20" s="72"/>
      <c r="D20" s="40"/>
      <c r="E20" s="40"/>
      <c r="F20" s="41"/>
      <c r="G20" s="41"/>
      <c r="H20" s="39"/>
      <c r="I20" s="40"/>
      <c r="J20" s="40"/>
      <c r="K20" s="40"/>
      <c r="L20" s="41"/>
      <c r="M20" s="65">
        <v>170</v>
      </c>
      <c r="N20" s="41"/>
      <c r="O20" s="69"/>
      <c r="P20" s="44"/>
      <c r="Q20" s="40"/>
      <c r="R20" s="40"/>
      <c r="S20" s="40"/>
      <c r="T20" s="40"/>
      <c r="U20" s="40"/>
      <c r="V20" s="79"/>
      <c r="W20" s="74"/>
      <c r="X20" s="75"/>
    </row>
    <row r="21" spans="1:24" x14ac:dyDescent="0.25">
      <c r="A21" s="32"/>
      <c r="B21" s="99" t="s">
        <v>106</v>
      </c>
      <c r="C21" s="72" t="s">
        <v>119</v>
      </c>
      <c r="D21" s="40"/>
      <c r="E21" s="40"/>
      <c r="F21" s="41"/>
      <c r="G21" s="41"/>
      <c r="H21" s="40"/>
      <c r="I21" s="40"/>
      <c r="J21" s="40"/>
      <c r="K21" s="40"/>
      <c r="L21" s="41"/>
      <c r="M21" s="41"/>
      <c r="N21" s="41"/>
      <c r="O21" s="69"/>
      <c r="P21" s="44"/>
      <c r="Q21" s="40"/>
      <c r="R21" s="40"/>
      <c r="S21" s="40"/>
      <c r="T21" s="40"/>
      <c r="U21" s="40"/>
      <c r="V21" s="79"/>
      <c r="W21" s="74"/>
      <c r="X21" s="75"/>
    </row>
    <row r="22" spans="1:24" ht="15.75" thickBot="1" x14ac:dyDescent="0.3">
      <c r="A22" s="37"/>
      <c r="B22" s="100" t="s">
        <v>116</v>
      </c>
      <c r="C22" s="85" t="s">
        <v>119</v>
      </c>
      <c r="D22" s="42"/>
      <c r="E22" s="42"/>
      <c r="F22" s="43"/>
      <c r="G22" s="43"/>
      <c r="H22" s="42"/>
      <c r="I22" s="42"/>
      <c r="J22" s="42"/>
      <c r="K22" s="42"/>
      <c r="L22" s="43"/>
      <c r="M22" s="43"/>
      <c r="N22" s="43"/>
      <c r="O22" s="70"/>
      <c r="P22" s="71"/>
      <c r="Q22" s="42"/>
      <c r="R22" s="42"/>
      <c r="S22" s="42"/>
      <c r="T22" s="42"/>
      <c r="U22" s="42"/>
      <c r="V22" s="86"/>
      <c r="W22" s="87"/>
      <c r="X22" s="88">
        <v>7600</v>
      </c>
    </row>
    <row r="23" spans="1:24" ht="15.6" thickTop="1" thickBot="1" x14ac:dyDescent="0.35">
      <c r="A23" s="30"/>
      <c r="B23" s="30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0"/>
      <c r="X23" s="27"/>
    </row>
    <row r="24" spans="1:24" ht="15.75" thickBot="1" x14ac:dyDescent="0.3">
      <c r="A24" s="35"/>
      <c r="B24" s="89" t="s">
        <v>27</v>
      </c>
      <c r="C24" s="382" t="s">
        <v>28</v>
      </c>
      <c r="D24" s="382"/>
      <c r="E24" s="382"/>
      <c r="F24" s="382"/>
      <c r="G24" s="382"/>
      <c r="H24" s="382"/>
      <c r="I24" s="382"/>
      <c r="J24" s="382"/>
      <c r="K24" s="382"/>
      <c r="L24" s="382"/>
      <c r="M24" s="382"/>
      <c r="N24" s="382"/>
      <c r="O24" s="382"/>
      <c r="P24" s="382"/>
      <c r="Q24" s="382"/>
      <c r="R24" s="382"/>
      <c r="S24" s="382"/>
      <c r="T24" s="382"/>
      <c r="U24" s="382"/>
      <c r="V24" s="382"/>
      <c r="W24" s="382"/>
      <c r="X24" s="383"/>
    </row>
    <row r="25" spans="1:24" x14ac:dyDescent="0.25">
      <c r="A25" s="30"/>
      <c r="B25" s="368" t="s">
        <v>43</v>
      </c>
      <c r="C25" s="369"/>
      <c r="D25" s="370"/>
      <c r="E25" s="67"/>
      <c r="F25" s="67"/>
      <c r="G25" s="67"/>
      <c r="H25" s="68">
        <v>100</v>
      </c>
      <c r="I25" s="68">
        <v>100</v>
      </c>
      <c r="J25" s="68">
        <v>100</v>
      </c>
      <c r="K25" s="68"/>
      <c r="L25" s="67"/>
      <c r="M25" s="67"/>
      <c r="N25" s="67"/>
      <c r="O25" s="67"/>
      <c r="P25" s="68"/>
      <c r="Q25" s="68"/>
      <c r="R25" s="68"/>
      <c r="S25" s="68"/>
      <c r="T25" s="68"/>
      <c r="U25" s="68"/>
      <c r="V25" s="67"/>
      <c r="W25" s="31"/>
      <c r="X25" s="90"/>
    </row>
    <row r="26" spans="1:24" ht="51.75" x14ac:dyDescent="0.25">
      <c r="A26" s="30"/>
      <c r="B26" s="376" t="s">
        <v>109</v>
      </c>
      <c r="C26" s="377"/>
      <c r="D26" s="377"/>
      <c r="E26" s="377"/>
      <c r="F26" s="377"/>
      <c r="G26" s="377"/>
      <c r="H26" s="377"/>
      <c r="I26" s="377"/>
      <c r="J26" s="377"/>
      <c r="K26" s="377"/>
      <c r="L26" s="377"/>
      <c r="M26" s="377"/>
      <c r="N26" s="377"/>
      <c r="O26" s="378"/>
      <c r="P26" s="64"/>
      <c r="Q26" s="64"/>
      <c r="R26" s="64"/>
      <c r="S26" s="64"/>
      <c r="T26" s="64"/>
      <c r="U26" s="64"/>
      <c r="V26" s="63"/>
      <c r="W26" s="91" t="s">
        <v>52</v>
      </c>
      <c r="X26" s="91" t="s">
        <v>52</v>
      </c>
    </row>
    <row r="27" spans="1:24" x14ac:dyDescent="0.25">
      <c r="A27" s="30"/>
      <c r="B27" s="38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92"/>
      <c r="P27" s="66"/>
      <c r="Q27" s="66"/>
      <c r="R27" s="66"/>
      <c r="S27" s="66"/>
      <c r="T27" s="66"/>
      <c r="U27" s="66"/>
      <c r="V27" s="34"/>
      <c r="W27" s="30"/>
      <c r="X27" s="27"/>
    </row>
    <row r="28" spans="1:24" ht="15.75" thickBot="1" x14ac:dyDescent="0.3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27"/>
    </row>
    <row r="29" spans="1:24" ht="15.75" thickBot="1" x14ac:dyDescent="0.3">
      <c r="A29" s="28"/>
      <c r="B29" s="93" t="s">
        <v>76</v>
      </c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5"/>
      <c r="X29" s="96"/>
    </row>
    <row r="30" spans="1:24" x14ac:dyDescent="0.25">
      <c r="A30" s="36"/>
      <c r="B30" s="375" t="s">
        <v>108</v>
      </c>
      <c r="C30" s="375"/>
      <c r="D30" s="375"/>
      <c r="E30" s="375"/>
      <c r="F30" s="375"/>
      <c r="G30" s="375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97"/>
      <c r="X30" s="97">
        <v>0.25</v>
      </c>
    </row>
    <row r="32" spans="1:24" x14ac:dyDescent="0.25">
      <c r="A32" s="27"/>
      <c r="B32" s="98" t="s">
        <v>84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2:2" x14ac:dyDescent="0.25">
      <c r="B33" s="27" t="s">
        <v>85</v>
      </c>
    </row>
    <row r="34" spans="2:2" x14ac:dyDescent="0.25">
      <c r="B34" s="27" t="s">
        <v>86</v>
      </c>
    </row>
    <row r="35" spans="2:2" x14ac:dyDescent="0.25">
      <c r="B35" s="27" t="s">
        <v>120</v>
      </c>
    </row>
    <row r="36" spans="2:2" x14ac:dyDescent="0.25">
      <c r="B36" s="27" t="s">
        <v>87</v>
      </c>
    </row>
  </sheetData>
  <mergeCells count="10">
    <mergeCell ref="C24:X24"/>
    <mergeCell ref="B25:D25"/>
    <mergeCell ref="B26:O26"/>
    <mergeCell ref="B30:G30"/>
    <mergeCell ref="C3:O3"/>
    <mergeCell ref="P3:V3"/>
    <mergeCell ref="W3:X3"/>
    <mergeCell ref="C4:E4"/>
    <mergeCell ref="F4:G4"/>
    <mergeCell ref="H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</dc:creator>
  <cp:lastModifiedBy>Polajzar Bostjan</cp:lastModifiedBy>
  <dcterms:created xsi:type="dcterms:W3CDTF">2015-09-21T12:24:13Z</dcterms:created>
  <dcterms:modified xsi:type="dcterms:W3CDTF">2015-11-16T07:14:15Z</dcterms:modified>
</cp:coreProperties>
</file>